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051B06A-06D0-4F3A-B00A-646FADC52266}" xr6:coauthVersionLast="46" xr6:coauthVersionMax="46" xr10:uidLastSave="{00000000-0000-0000-0000-000000000000}"/>
  <bookViews>
    <workbookView xWindow="-120" yWindow="-120" windowWidth="27930" windowHeight="16440" activeTab="1" xr2:uid="{00000000-000D-0000-FFFF-FFFF00000000}"/>
  </bookViews>
  <sheets>
    <sheet name="Readme" sheetId="7" r:id="rId1"/>
    <sheet name="Master" sheetId="1" r:id="rId2"/>
    <sheet name="Tbills" sheetId="36" r:id="rId3"/>
    <sheet name="Chart1" sheetId="55" r:id="rId4"/>
    <sheet name="Sheet1" sheetId="5" r:id="rId5"/>
    <sheet name="VXX-IV" sheetId="32" r:id="rId6"/>
    <sheet name="VXX-Web" sheetId="47" r:id="rId7"/>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0" r:id="rId8"/>
  </pivotCaches>
</workbook>
</file>

<file path=xl/calcChain.xml><?xml version="1.0" encoding="utf-8"?>
<calcChain xmlns="http://schemas.openxmlformats.org/spreadsheetml/2006/main">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C888" i="36"/>
  <c r="H4232" i="1" s="1"/>
  <c r="C887" i="36"/>
  <c r="H4228" i="1" s="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l="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I2" i="1" l="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l="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7" i="1"/>
  <c r="I8" i="1" s="1"/>
  <c r="I9" i="1" s="1"/>
  <c r="I10" i="1" s="1"/>
  <c r="I11" i="1" s="1"/>
  <c r="I12" i="1" s="1"/>
  <c r="I13" i="1" s="1"/>
  <c r="I14" i="1" s="1"/>
  <c r="I15" i="1" s="1"/>
  <c r="I16" i="1" s="1"/>
  <c r="I17" i="1" s="1"/>
  <c r="J1226" i="1"/>
  <c r="I18" i="1" l="1"/>
  <c r="I19" i="1" l="1"/>
  <c r="I20" i="1" l="1"/>
  <c r="I21" i="1" l="1"/>
  <c r="I22" i="1" l="1"/>
  <c r="I23" i="1" l="1"/>
  <c r="I24" i="1" l="1"/>
  <c r="I25" i="1" l="1"/>
  <c r="I26" i="1" l="1"/>
  <c r="I27" i="1" l="1"/>
  <c r="I28" i="1" l="1"/>
  <c r="I29" i="1" l="1"/>
  <c r="I30" i="1" l="1"/>
  <c r="I31" i="1" l="1"/>
  <c r="I32" i="1" l="1"/>
  <c r="I33" i="1" l="1"/>
  <c r="I34" i="1" l="1"/>
  <c r="I35" i="1" l="1"/>
  <c r="I36" i="1" l="1"/>
  <c r="I37" i="1" l="1"/>
  <c r="I38" i="1" l="1"/>
  <c r="I39" i="1" l="1"/>
  <c r="I40" i="1" l="1"/>
  <c r="I41" i="1" l="1"/>
  <c r="I42" i="1" l="1"/>
  <c r="I43" i="1" l="1"/>
  <c r="I44" i="1" l="1"/>
  <c r="I45" i="1" l="1"/>
  <c r="I46" i="1" l="1"/>
  <c r="I47" i="1" l="1"/>
  <c r="I48" i="1" l="1"/>
  <c r="I49" i="1" l="1"/>
  <c r="I50" i="1" l="1"/>
  <c r="I51" i="1" l="1"/>
  <c r="I52" i="1" l="1"/>
  <c r="I53" i="1" l="1"/>
  <c r="I54" i="1" l="1"/>
  <c r="I55" i="1" l="1"/>
  <c r="I56" i="1" l="1"/>
  <c r="I57" i="1" l="1"/>
  <c r="I58" i="1" l="1"/>
  <c r="I59" i="1" l="1"/>
  <c r="I60" i="1" l="1"/>
  <c r="I61" i="1" l="1"/>
  <c r="I62" i="1" l="1"/>
  <c r="I63" i="1" l="1"/>
  <c r="I64" i="1" l="1"/>
  <c r="I65" i="1" l="1"/>
  <c r="I66" i="1" l="1"/>
  <c r="I67" i="1" l="1"/>
  <c r="I68" i="1" l="1"/>
  <c r="I69" i="1" l="1"/>
  <c r="I70" i="1" l="1"/>
  <c r="I71" i="1" l="1"/>
  <c r="I72" i="1" l="1"/>
  <c r="I73" i="1" l="1"/>
  <c r="I74" i="1" l="1"/>
  <c r="I75" i="1" l="1"/>
  <c r="I76" i="1" l="1"/>
  <c r="I77" i="1" l="1"/>
  <c r="I78" i="1" l="1"/>
  <c r="I79" i="1" l="1"/>
  <c r="I80" i="1" l="1"/>
  <c r="I81" i="1" l="1"/>
  <c r="I82" i="1" l="1"/>
  <c r="I83" i="1" l="1"/>
  <c r="I84" i="1" l="1"/>
  <c r="I85" i="1" l="1"/>
  <c r="I86" i="1" l="1"/>
  <c r="I87" i="1" l="1"/>
  <c r="I88" i="1" l="1"/>
  <c r="I89" i="1" l="1"/>
  <c r="I90" i="1" l="1"/>
  <c r="I91" i="1" l="1"/>
  <c r="I92" i="1" l="1"/>
  <c r="I93" i="1" l="1"/>
  <c r="I94" i="1" l="1"/>
  <c r="I95" i="1" l="1"/>
  <c r="I96" i="1" l="1"/>
  <c r="I97" i="1" l="1"/>
  <c r="I98" i="1" l="1"/>
  <c r="I99" i="1" l="1"/>
  <c r="I100" i="1" l="1"/>
  <c r="I101" i="1" l="1"/>
  <c r="I102" i="1" l="1"/>
  <c r="I103" i="1" l="1"/>
  <c r="I104" i="1" l="1"/>
  <c r="I105" i="1" l="1"/>
  <c r="I106" i="1" l="1"/>
  <c r="I107" i="1" l="1"/>
  <c r="I108" i="1" l="1"/>
  <c r="I109" i="1" l="1"/>
  <c r="I110" i="1" l="1"/>
  <c r="I111" i="1" l="1"/>
  <c r="I112" i="1" l="1"/>
  <c r="I113" i="1" l="1"/>
  <c r="I114" i="1" l="1"/>
  <c r="I115" i="1" l="1"/>
  <c r="I116" i="1" l="1"/>
  <c r="I117" i="1" l="1"/>
  <c r="I118" i="1" l="1"/>
  <c r="I119" i="1" l="1"/>
  <c r="I120" i="1" l="1"/>
  <c r="I121" i="1" l="1"/>
  <c r="I122" i="1" l="1"/>
  <c r="I123" i="1" l="1"/>
  <c r="I124" i="1" l="1"/>
  <c r="I125" i="1" l="1"/>
  <c r="I126" i="1" l="1"/>
  <c r="I127" i="1" l="1"/>
  <c r="I128" i="1" l="1"/>
  <c r="I129" i="1" l="1"/>
  <c r="I130" i="1" l="1"/>
  <c r="I131" i="1" l="1"/>
  <c r="I132" i="1" l="1"/>
  <c r="I133" i="1" l="1"/>
  <c r="I134" i="1" l="1"/>
  <c r="I135" i="1" l="1"/>
  <c r="I136" i="1" l="1"/>
  <c r="I137" i="1" l="1"/>
  <c r="I138" i="1" l="1"/>
  <c r="I139" i="1" l="1"/>
  <c r="I140" i="1" l="1"/>
  <c r="I141" i="1" l="1"/>
  <c r="I142" i="1" l="1"/>
  <c r="I143" i="1" l="1"/>
  <c r="I144" i="1" l="1"/>
  <c r="I145" i="1" l="1"/>
  <c r="I146" i="1" l="1"/>
  <c r="I147" i="1" l="1"/>
  <c r="I148" i="1" l="1"/>
  <c r="I149" i="1" l="1"/>
  <c r="I150" i="1" l="1"/>
  <c r="I151" i="1" l="1"/>
  <c r="I152" i="1" l="1"/>
  <c r="I153" i="1" l="1"/>
  <c r="I154" i="1" l="1"/>
  <c r="I155" i="1" l="1"/>
  <c r="I156" i="1" l="1"/>
  <c r="I157" i="1" l="1"/>
  <c r="I158" i="1" l="1"/>
  <c r="I159" i="1" l="1"/>
  <c r="I160" i="1" l="1"/>
  <c r="I161" i="1" l="1"/>
  <c r="I162" i="1" l="1"/>
  <c r="I163" i="1" l="1"/>
  <c r="I164" i="1" l="1"/>
  <c r="I165" i="1" l="1"/>
  <c r="I166" i="1" l="1"/>
  <c r="I167" i="1" l="1"/>
  <c r="I168" i="1" l="1"/>
  <c r="I169" i="1" l="1"/>
  <c r="I170" i="1" l="1"/>
  <c r="I171" i="1" l="1"/>
  <c r="I172" i="1" l="1"/>
  <c r="I173" i="1" l="1"/>
  <c r="I174" i="1" l="1"/>
  <c r="I175" i="1" l="1"/>
  <c r="I176" i="1" l="1"/>
  <c r="I177" i="1" l="1"/>
  <c r="I178" i="1" l="1"/>
  <c r="I179" i="1" l="1"/>
  <c r="I180" i="1" l="1"/>
  <c r="I181" i="1" l="1"/>
  <c r="I182" i="1" l="1"/>
  <c r="I183" i="1" l="1"/>
  <c r="I184" i="1" l="1"/>
  <c r="I185" i="1" l="1"/>
  <c r="I186" i="1" l="1"/>
  <c r="I187" i="1" l="1"/>
  <c r="I188" i="1" l="1"/>
  <c r="I189" i="1" l="1"/>
  <c r="I190" i="1" l="1"/>
  <c r="I191" i="1" l="1"/>
  <c r="I192" i="1" l="1"/>
  <c r="I193" i="1" l="1"/>
  <c r="I194" i="1" l="1"/>
  <c r="I195" i="1" l="1"/>
  <c r="I196" i="1" l="1"/>
  <c r="I197" i="1" l="1"/>
  <c r="I198" i="1" l="1"/>
  <c r="I199" i="1" l="1"/>
  <c r="I200" i="1" l="1"/>
  <c r="I201" i="1" l="1"/>
  <c r="I202" i="1" l="1"/>
  <c r="I203" i="1" l="1"/>
  <c r="I204" i="1" l="1"/>
  <c r="I205" i="1" l="1"/>
  <c r="I206" i="1" l="1"/>
  <c r="I207" i="1" l="1"/>
  <c r="I208" i="1" l="1"/>
  <c r="I209" i="1" l="1"/>
  <c r="I210" i="1" l="1"/>
  <c r="I211" i="1" l="1"/>
  <c r="I212" i="1" l="1"/>
  <c r="I213" i="1" l="1"/>
  <c r="I214" i="1" l="1"/>
  <c r="I215" i="1" l="1"/>
  <c r="I216" i="1" l="1"/>
  <c r="I217" i="1" l="1"/>
  <c r="I218" i="1" l="1"/>
  <c r="I219" i="1" l="1"/>
  <c r="I220" i="1" l="1"/>
  <c r="I221" i="1" l="1"/>
  <c r="I222" i="1" l="1"/>
  <c r="I223" i="1" l="1"/>
  <c r="I224" i="1" l="1"/>
  <c r="I225" i="1" l="1"/>
  <c r="I226" i="1" l="1"/>
  <c r="I227" i="1" l="1"/>
  <c r="I228" i="1" l="1"/>
  <c r="I229" i="1" l="1"/>
  <c r="I230" i="1" l="1"/>
  <c r="I231" i="1" l="1"/>
  <c r="I232" i="1" l="1"/>
  <c r="I233" i="1" l="1"/>
  <c r="I234" i="1" l="1"/>
  <c r="I235" i="1" l="1"/>
  <c r="I236" i="1" l="1"/>
  <c r="I237" i="1" l="1"/>
  <c r="I238" i="1" l="1"/>
  <c r="I239" i="1" l="1"/>
  <c r="I240" i="1" l="1"/>
  <c r="I241" i="1" l="1"/>
  <c r="I242" i="1" l="1"/>
  <c r="I243" i="1" l="1"/>
  <c r="I244" i="1" l="1"/>
  <c r="I245" i="1" l="1"/>
  <c r="I246" i="1" l="1"/>
  <c r="I247" i="1" l="1"/>
  <c r="I248" i="1" l="1"/>
  <c r="I249" i="1" l="1"/>
  <c r="I250" i="1" l="1"/>
  <c r="I251" i="1" l="1"/>
  <c r="I252" i="1" l="1"/>
  <c r="I253" i="1" l="1"/>
  <c r="I254" i="1" l="1"/>
  <c r="I255" i="1" l="1"/>
  <c r="I256" i="1" l="1"/>
  <c r="I257" i="1" l="1"/>
  <c r="I258" i="1" l="1"/>
  <c r="I259" i="1" l="1"/>
  <c r="I260" i="1" l="1"/>
  <c r="I261" i="1" l="1"/>
  <c r="I262" i="1" l="1"/>
  <c r="I263" i="1" l="1"/>
  <c r="I264" i="1" l="1"/>
  <c r="I265" i="1" l="1"/>
  <c r="I266" i="1" l="1"/>
  <c r="I267" i="1" l="1"/>
  <c r="I268" i="1" l="1"/>
  <c r="I269" i="1" l="1"/>
  <c r="I270" i="1" l="1"/>
  <c r="I271" i="1" l="1"/>
  <c r="I272" i="1" l="1"/>
  <c r="I273" i="1" l="1"/>
  <c r="I274" i="1" l="1"/>
  <c r="I275" i="1" l="1"/>
  <c r="I276" i="1" l="1"/>
  <c r="I277" i="1" l="1"/>
  <c r="I278" i="1" l="1"/>
  <c r="I279" i="1" l="1"/>
  <c r="I280" i="1" l="1"/>
  <c r="I281" i="1" l="1"/>
  <c r="I282" i="1" l="1"/>
  <c r="I283" i="1" l="1"/>
  <c r="I284" i="1" l="1"/>
  <c r="I285" i="1" l="1"/>
  <c r="I286" i="1" l="1"/>
  <c r="I287" i="1" l="1"/>
  <c r="I288" i="1" l="1"/>
  <c r="I289" i="1" l="1"/>
  <c r="I290" i="1" l="1"/>
  <c r="I291" i="1" l="1"/>
  <c r="I292" i="1" l="1"/>
  <c r="I293" i="1" l="1"/>
  <c r="I294" i="1" l="1"/>
  <c r="I295" i="1" l="1"/>
  <c r="I296" i="1" l="1"/>
  <c r="I297" i="1" l="1"/>
  <c r="I298" i="1" l="1"/>
  <c r="I299" i="1" l="1"/>
  <c r="I300" i="1" l="1"/>
  <c r="I301" i="1" l="1"/>
  <c r="I302" i="1" l="1"/>
  <c r="I303" i="1" l="1"/>
  <c r="I304" i="1" l="1"/>
  <c r="I305" i="1" l="1"/>
  <c r="I306" i="1" l="1"/>
  <c r="I307" i="1" l="1"/>
  <c r="I308" i="1" l="1"/>
  <c r="I309" i="1" l="1"/>
  <c r="I310" i="1" l="1"/>
  <c r="I311" i="1" l="1"/>
  <c r="I312" i="1" l="1"/>
  <c r="I313" i="1" l="1"/>
  <c r="I314" i="1" l="1"/>
  <c r="I315" i="1" l="1"/>
  <c r="I316" i="1" l="1"/>
  <c r="I317" i="1" l="1"/>
  <c r="I318" i="1" l="1"/>
  <c r="I319" i="1" l="1"/>
  <c r="I320" i="1" l="1"/>
  <c r="I321" i="1" l="1"/>
  <c r="I322" i="1" l="1"/>
  <c r="I323" i="1" l="1"/>
  <c r="I324" i="1" l="1"/>
  <c r="I325" i="1" l="1"/>
  <c r="I326" i="1" l="1"/>
  <c r="I327" i="1" l="1"/>
  <c r="I328" i="1" l="1"/>
  <c r="I329" i="1" l="1"/>
  <c r="I330" i="1" l="1"/>
  <c r="I331" i="1" l="1"/>
  <c r="I332" i="1" l="1"/>
  <c r="I333" i="1" l="1"/>
  <c r="I334" i="1" l="1"/>
  <c r="I335" i="1" l="1"/>
  <c r="I336" i="1" l="1"/>
  <c r="I337" i="1" l="1"/>
  <c r="I338" i="1" l="1"/>
  <c r="I339" i="1" l="1"/>
  <c r="I340" i="1" l="1"/>
  <c r="I341" i="1" l="1"/>
  <c r="I342" i="1" l="1"/>
  <c r="I343" i="1" l="1"/>
  <c r="I344" i="1" l="1"/>
  <c r="I345" i="1" l="1"/>
  <c r="I346" i="1" l="1"/>
  <c r="I347" i="1" l="1"/>
  <c r="I348" i="1" l="1"/>
  <c r="I349" i="1" l="1"/>
  <c r="I350" i="1" l="1"/>
  <c r="I351" i="1" l="1"/>
  <c r="I352" i="1" l="1"/>
  <c r="I353" i="1" l="1"/>
  <c r="I354" i="1" l="1"/>
  <c r="I355" i="1" l="1"/>
  <c r="I356" i="1" l="1"/>
  <c r="I357" i="1" l="1"/>
  <c r="I358" i="1" l="1"/>
  <c r="I359" i="1" l="1"/>
  <c r="I360" i="1" l="1"/>
  <c r="I361" i="1" l="1"/>
  <c r="I362" i="1" l="1"/>
  <c r="I363" i="1" l="1"/>
  <c r="I364" i="1" l="1"/>
  <c r="I365" i="1" l="1"/>
  <c r="I366" i="1" l="1"/>
  <c r="I367" i="1" l="1"/>
  <c r="I368" i="1" l="1"/>
  <c r="I369" i="1" l="1"/>
  <c r="I370" i="1" l="1"/>
  <c r="I371" i="1" l="1"/>
  <c r="I372" i="1" l="1"/>
  <c r="I373" i="1" l="1"/>
  <c r="I374" i="1" l="1"/>
  <c r="I375" i="1" l="1"/>
  <c r="I376" i="1" l="1"/>
  <c r="I377" i="1" l="1"/>
  <c r="I378" i="1" l="1"/>
  <c r="I379" i="1" l="1"/>
  <c r="I380" i="1" l="1"/>
  <c r="I381" i="1" l="1"/>
  <c r="I382" i="1" l="1"/>
  <c r="I383" i="1" l="1"/>
  <c r="I384" i="1" l="1"/>
  <c r="I385" i="1" l="1"/>
  <c r="I386" i="1" l="1"/>
  <c r="I387" i="1" l="1"/>
  <c r="I388" i="1" l="1"/>
  <c r="I389" i="1" l="1"/>
  <c r="I390" i="1" l="1"/>
  <c r="I391" i="1" l="1"/>
  <c r="I392" i="1" l="1"/>
  <c r="I393" i="1" l="1"/>
  <c r="I394" i="1" l="1"/>
  <c r="I395" i="1" l="1"/>
  <c r="I396" i="1" l="1"/>
  <c r="I397" i="1" l="1"/>
  <c r="I398" i="1" l="1"/>
  <c r="I399" i="1" l="1"/>
  <c r="I400" i="1" l="1"/>
  <c r="I401" i="1" l="1"/>
  <c r="I402" i="1" l="1"/>
  <c r="I403" i="1" l="1"/>
  <c r="I404" i="1" l="1"/>
  <c r="I405" i="1" l="1"/>
  <c r="I406" i="1" l="1"/>
  <c r="I407" i="1" l="1"/>
  <c r="I408" i="1" l="1"/>
  <c r="I409" i="1" l="1"/>
  <c r="I410" i="1" l="1"/>
  <c r="I411" i="1" l="1"/>
  <c r="I412" i="1" l="1"/>
  <c r="I413" i="1" l="1"/>
  <c r="I414" i="1" l="1"/>
  <c r="I415" i="1" l="1"/>
  <c r="I416" i="1" l="1"/>
  <c r="I417" i="1" l="1"/>
  <c r="I418" i="1" l="1"/>
  <c r="I419" i="1" l="1"/>
  <c r="I420" i="1" l="1"/>
  <c r="I421" i="1" l="1"/>
  <c r="I422" i="1" l="1"/>
  <c r="I423" i="1" l="1"/>
  <c r="I424" i="1" l="1"/>
  <c r="I425" i="1" l="1"/>
  <c r="I426" i="1" l="1"/>
  <c r="I427" i="1" l="1"/>
  <c r="I428" i="1" l="1"/>
  <c r="I429" i="1" l="1"/>
  <c r="I430" i="1" l="1"/>
  <c r="I431" i="1" l="1"/>
  <c r="I432" i="1" l="1"/>
  <c r="I433" i="1" l="1"/>
  <c r="I434" i="1" l="1"/>
  <c r="I435" i="1" l="1"/>
  <c r="I436" i="1" l="1"/>
  <c r="I437" i="1" l="1"/>
  <c r="I438" i="1" l="1"/>
  <c r="I439" i="1" l="1"/>
  <c r="I440" i="1" l="1"/>
  <c r="I441" i="1" l="1"/>
  <c r="I442" i="1" l="1"/>
  <c r="I443" i="1" l="1"/>
  <c r="I444" i="1" l="1"/>
  <c r="I445" i="1" l="1"/>
  <c r="I446" i="1" l="1"/>
  <c r="I447" i="1" l="1"/>
  <c r="I448" i="1" l="1"/>
  <c r="I449" i="1" l="1"/>
  <c r="I450" i="1" l="1"/>
  <c r="I451" i="1" l="1"/>
  <c r="I452" i="1" l="1"/>
  <c r="I453" i="1" l="1"/>
  <c r="I454" i="1" l="1"/>
  <c r="I455" i="1" l="1"/>
  <c r="I456" i="1" l="1"/>
  <c r="I457" i="1" l="1"/>
  <c r="I458" i="1" l="1"/>
  <c r="I459" i="1" l="1"/>
  <c r="I460" i="1" l="1"/>
  <c r="I461" i="1" l="1"/>
  <c r="I462" i="1" l="1"/>
  <c r="I463" i="1" l="1"/>
  <c r="I464" i="1" l="1"/>
  <c r="I465" i="1" l="1"/>
  <c r="I466" i="1" l="1"/>
  <c r="I467" i="1" l="1"/>
  <c r="I468" i="1" l="1"/>
  <c r="I469" i="1" l="1"/>
  <c r="I470" i="1" l="1"/>
  <c r="I471" i="1" l="1"/>
  <c r="I472" i="1" l="1"/>
  <c r="I473" i="1" l="1"/>
  <c r="I474" i="1" l="1"/>
  <c r="I475" i="1" l="1"/>
  <c r="I476" i="1" l="1"/>
  <c r="I477" i="1" l="1"/>
  <c r="I478" i="1" l="1"/>
  <c r="I479" i="1" l="1"/>
  <c r="I480" i="1" l="1"/>
  <c r="I481" i="1" l="1"/>
  <c r="I482" i="1" l="1"/>
  <c r="I483" i="1" l="1"/>
  <c r="I484" i="1" l="1"/>
  <c r="I485" i="1" l="1"/>
  <c r="I486" i="1" l="1"/>
  <c r="I487" i="1" l="1"/>
  <c r="I488" i="1" l="1"/>
  <c r="I489" i="1" l="1"/>
  <c r="I490" i="1" l="1"/>
  <c r="I491" i="1" l="1"/>
  <c r="I492" i="1" l="1"/>
  <c r="I493" i="1" l="1"/>
  <c r="I494" i="1" l="1"/>
  <c r="I495" i="1" l="1"/>
  <c r="I496" i="1" l="1"/>
  <c r="I497" i="1" l="1"/>
  <c r="I498" i="1" l="1"/>
  <c r="I499" i="1" l="1"/>
  <c r="I500" i="1" l="1"/>
  <c r="I501" i="1" l="1"/>
  <c r="I502" i="1" l="1"/>
  <c r="I503" i="1" l="1"/>
  <c r="I504" i="1" l="1"/>
  <c r="I505" i="1" l="1"/>
  <c r="I506" i="1" l="1"/>
  <c r="I507" i="1" l="1"/>
  <c r="I508" i="1" l="1"/>
  <c r="I509" i="1" l="1"/>
  <c r="I510" i="1" l="1"/>
  <c r="I511" i="1" l="1"/>
  <c r="I512" i="1" l="1"/>
  <c r="I513" i="1" l="1"/>
  <c r="I514" i="1" l="1"/>
  <c r="I515" i="1" l="1"/>
  <c r="I516" i="1" l="1"/>
  <c r="I517" i="1" l="1"/>
  <c r="I518" i="1" l="1"/>
  <c r="I519" i="1" l="1"/>
  <c r="I520" i="1" l="1"/>
  <c r="I521" i="1" l="1"/>
  <c r="I522" i="1" l="1"/>
  <c r="I523" i="1" l="1"/>
  <c r="I524" i="1" l="1"/>
  <c r="I525" i="1" l="1"/>
  <c r="I526" i="1" l="1"/>
  <c r="I527" i="1" l="1"/>
  <c r="I528" i="1" l="1"/>
  <c r="I529" i="1" l="1"/>
  <c r="I530" i="1" l="1"/>
  <c r="I531" i="1" l="1"/>
  <c r="I532" i="1" l="1"/>
  <c r="I533" i="1" l="1"/>
  <c r="I534" i="1" l="1"/>
  <c r="I535" i="1" l="1"/>
  <c r="I536" i="1" l="1"/>
  <c r="I537" i="1" l="1"/>
  <c r="I538" i="1" l="1"/>
  <c r="I539" i="1" l="1"/>
  <c r="I540" i="1" l="1"/>
  <c r="I541" i="1" l="1"/>
  <c r="I542" i="1" l="1"/>
  <c r="I543" i="1" l="1"/>
  <c r="I544" i="1" l="1"/>
  <c r="I545" i="1" l="1"/>
  <c r="I546" i="1" l="1"/>
  <c r="I547" i="1" l="1"/>
  <c r="I548" i="1" l="1"/>
  <c r="I549" i="1" l="1"/>
  <c r="I550" i="1" l="1"/>
  <c r="I551" i="1" l="1"/>
  <c r="I552" i="1" l="1"/>
  <c r="I553" i="1" l="1"/>
  <c r="I554" i="1" l="1"/>
  <c r="I555" i="1" l="1"/>
  <c r="I556" i="1" l="1"/>
  <c r="I557" i="1" l="1"/>
  <c r="I558" i="1" l="1"/>
  <c r="I559" i="1" l="1"/>
  <c r="I560" i="1" l="1"/>
  <c r="I561" i="1" l="1"/>
  <c r="I562" i="1" l="1"/>
  <c r="I563" i="1" l="1"/>
  <c r="I564" i="1" l="1"/>
  <c r="I565" i="1" l="1"/>
  <c r="I566" i="1" l="1"/>
  <c r="I567" i="1" l="1"/>
  <c r="I568" i="1" l="1"/>
  <c r="I569" i="1" l="1"/>
  <c r="I570" i="1" l="1"/>
  <c r="I571" i="1" l="1"/>
  <c r="I572" i="1" l="1"/>
  <c r="I573" i="1" l="1"/>
  <c r="I574" i="1" l="1"/>
  <c r="I575" i="1" l="1"/>
  <c r="I576" i="1" l="1"/>
  <c r="I577" i="1" l="1"/>
  <c r="I578" i="1" l="1"/>
  <c r="I579" i="1" l="1"/>
  <c r="I580" i="1" l="1"/>
  <c r="I581" i="1" l="1"/>
  <c r="I582" i="1" l="1"/>
  <c r="I583" i="1" l="1"/>
  <c r="I584" i="1" l="1"/>
  <c r="I585" i="1" l="1"/>
  <c r="I586" i="1" l="1"/>
  <c r="I587" i="1" l="1"/>
  <c r="I588" i="1" l="1"/>
  <c r="I589" i="1" l="1"/>
  <c r="I590" i="1" l="1"/>
  <c r="I591" i="1" l="1"/>
  <c r="I592" i="1" l="1"/>
  <c r="I593" i="1" l="1"/>
  <c r="I594" i="1" l="1"/>
  <c r="I595" i="1" l="1"/>
  <c r="I596" i="1" l="1"/>
  <c r="I597" i="1" l="1"/>
  <c r="I598" i="1" l="1"/>
  <c r="I599" i="1" l="1"/>
  <c r="I600" i="1" l="1"/>
  <c r="I601" i="1" l="1"/>
  <c r="I602" i="1" l="1"/>
  <c r="I603" i="1" l="1"/>
  <c r="I604" i="1" l="1"/>
  <c r="I605" i="1" l="1"/>
  <c r="I606" i="1" l="1"/>
  <c r="I607" i="1" l="1"/>
  <c r="I608" i="1" l="1"/>
  <c r="I609" i="1" l="1"/>
  <c r="I610" i="1" l="1"/>
  <c r="I611" i="1" l="1"/>
  <c r="I612" i="1" l="1"/>
  <c r="I613" i="1" l="1"/>
  <c r="I614" i="1" l="1"/>
  <c r="I615" i="1" l="1"/>
  <c r="I616" i="1" l="1"/>
  <c r="I617" i="1" l="1"/>
  <c r="I618" i="1" l="1"/>
  <c r="I619" i="1" l="1"/>
  <c r="I620" i="1" l="1"/>
  <c r="I621" i="1" l="1"/>
  <c r="I622" i="1" l="1"/>
  <c r="I623" i="1" l="1"/>
  <c r="I624" i="1" l="1"/>
  <c r="I625" i="1" l="1"/>
  <c r="I626" i="1" l="1"/>
  <c r="I627" i="1" l="1"/>
  <c r="I628" i="1" l="1"/>
  <c r="I629" i="1" l="1"/>
  <c r="I630" i="1" l="1"/>
  <c r="I631" i="1" l="1"/>
  <c r="I632" i="1" l="1"/>
  <c r="I633" i="1" l="1"/>
  <c r="I634" i="1" l="1"/>
  <c r="I635" i="1" l="1"/>
  <c r="I636" i="1" l="1"/>
  <c r="I637" i="1" l="1"/>
  <c r="I638" i="1" l="1"/>
  <c r="I639" i="1" l="1"/>
  <c r="I640" i="1" l="1"/>
  <c r="I641" i="1" l="1"/>
  <c r="I642" i="1" l="1"/>
  <c r="I643" i="1" l="1"/>
  <c r="I644" i="1" l="1"/>
  <c r="I645" i="1" l="1"/>
  <c r="I646" i="1" l="1"/>
  <c r="I647" i="1" l="1"/>
  <c r="I648" i="1" l="1"/>
  <c r="I649" i="1" l="1"/>
  <c r="I650" i="1" l="1"/>
  <c r="I651" i="1" l="1"/>
  <c r="I652" i="1" l="1"/>
  <c r="I653" i="1" l="1"/>
  <c r="I654" i="1" l="1"/>
  <c r="I655" i="1" l="1"/>
  <c r="I656" i="1" l="1"/>
  <c r="I657" i="1" l="1"/>
  <c r="I658" i="1" l="1"/>
  <c r="I659" i="1" l="1"/>
  <c r="I660" i="1" l="1"/>
  <c r="I661" i="1" l="1"/>
  <c r="I662" i="1" l="1"/>
  <c r="I663" i="1" l="1"/>
  <c r="I664" i="1" l="1"/>
  <c r="I665" i="1" l="1"/>
  <c r="I666" i="1" l="1"/>
  <c r="I667" i="1" l="1"/>
  <c r="I668" i="1" l="1"/>
  <c r="I669" i="1" l="1"/>
  <c r="I670" i="1" l="1"/>
  <c r="I671" i="1" l="1"/>
  <c r="I672" i="1" l="1"/>
  <c r="I673" i="1" l="1"/>
  <c r="I674" i="1" l="1"/>
  <c r="I675" i="1" l="1"/>
  <c r="I676" i="1" l="1"/>
  <c r="I677" i="1" l="1"/>
  <c r="I678" i="1" l="1"/>
  <c r="I679" i="1" l="1"/>
  <c r="I680" i="1" l="1"/>
  <c r="I681" i="1" l="1"/>
  <c r="I682" i="1" l="1"/>
  <c r="I683" i="1" l="1"/>
  <c r="I684" i="1" l="1"/>
  <c r="I685" i="1" l="1"/>
  <c r="I686" i="1" l="1"/>
  <c r="I687" i="1" l="1"/>
  <c r="I688" i="1" l="1"/>
  <c r="I689" i="1" l="1"/>
  <c r="I690" i="1" l="1"/>
  <c r="I691" i="1" l="1"/>
  <c r="I692" i="1" l="1"/>
  <c r="I693" i="1" l="1"/>
  <c r="I694" i="1" l="1"/>
  <c r="I695" i="1" l="1"/>
  <c r="I696" i="1" l="1"/>
  <c r="I697" i="1" l="1"/>
  <c r="I698" i="1" l="1"/>
  <c r="I699" i="1" l="1"/>
  <c r="I700" i="1" l="1"/>
  <c r="I701" i="1" l="1"/>
  <c r="I702" i="1" l="1"/>
  <c r="I703" i="1" l="1"/>
  <c r="I704" i="1" l="1"/>
  <c r="I705" i="1" l="1"/>
  <c r="I706" i="1" l="1"/>
  <c r="I707" i="1" l="1"/>
  <c r="I708" i="1" l="1"/>
  <c r="I709" i="1" l="1"/>
  <c r="I710" i="1" l="1"/>
  <c r="I711" i="1" l="1"/>
  <c r="I712" i="1" l="1"/>
  <c r="I713" i="1" l="1"/>
  <c r="I714" i="1" l="1"/>
  <c r="I715" i="1" l="1"/>
  <c r="I716" i="1" l="1"/>
  <c r="I717" i="1" l="1"/>
  <c r="I718" i="1" l="1"/>
  <c r="I719" i="1" l="1"/>
  <c r="I720" i="1" l="1"/>
  <c r="I721" i="1" l="1"/>
  <c r="I722" i="1" l="1"/>
  <c r="I723" i="1" l="1"/>
  <c r="I724" i="1" l="1"/>
  <c r="I725" i="1" l="1"/>
  <c r="I726" i="1" l="1"/>
  <c r="I727" i="1" l="1"/>
  <c r="I728" i="1" l="1"/>
  <c r="I729" i="1" l="1"/>
  <c r="I730" i="1" l="1"/>
  <c r="I731" i="1" l="1"/>
  <c r="I732" i="1" l="1"/>
  <c r="I733" i="1" l="1"/>
  <c r="I734" i="1" l="1"/>
  <c r="I735" i="1" l="1"/>
  <c r="I736" i="1" l="1"/>
  <c r="I737" i="1" l="1"/>
  <c r="I738" i="1" l="1"/>
  <c r="I739" i="1" l="1"/>
  <c r="I740" i="1" l="1"/>
  <c r="I741" i="1" l="1"/>
  <c r="I742" i="1" l="1"/>
  <c r="I743" i="1" l="1"/>
  <c r="I744" i="1" l="1"/>
  <c r="I745" i="1" l="1"/>
  <c r="I746" i="1" l="1"/>
  <c r="I747" i="1" l="1"/>
  <c r="I748" i="1" l="1"/>
  <c r="I749" i="1" l="1"/>
  <c r="I750" i="1" l="1"/>
  <c r="I751" i="1" l="1"/>
  <c r="I752" i="1" l="1"/>
  <c r="I753" i="1" l="1"/>
  <c r="I754" i="1" l="1"/>
  <c r="I755" i="1" l="1"/>
  <c r="I756" i="1" l="1"/>
  <c r="I757" i="1" l="1"/>
  <c r="I758" i="1" l="1"/>
  <c r="I759" i="1" l="1"/>
  <c r="I760" i="1" l="1"/>
  <c r="I761" i="1" l="1"/>
  <c r="I762" i="1" l="1"/>
  <c r="I763" i="1" l="1"/>
  <c r="I764" i="1" l="1"/>
  <c r="I765" i="1" l="1"/>
  <c r="I766" i="1" l="1"/>
  <c r="I767" i="1" l="1"/>
  <c r="I768" i="1" l="1"/>
  <c r="I769" i="1" l="1"/>
  <c r="I770" i="1" l="1"/>
  <c r="I771" i="1" l="1"/>
  <c r="I772" i="1" l="1"/>
  <c r="I773" i="1" l="1"/>
  <c r="I774" i="1" l="1"/>
  <c r="I775" i="1" l="1"/>
  <c r="I776" i="1" l="1"/>
  <c r="I777" i="1" l="1"/>
  <c r="I778" i="1" l="1"/>
  <c r="I779" i="1" l="1"/>
  <c r="I780" i="1" l="1"/>
  <c r="I781" i="1" l="1"/>
  <c r="I782" i="1" l="1"/>
  <c r="I783" i="1" l="1"/>
  <c r="I784" i="1" l="1"/>
  <c r="I785" i="1" l="1"/>
  <c r="I786" i="1" l="1"/>
  <c r="I787" i="1" l="1"/>
  <c r="I788" i="1" l="1"/>
  <c r="I789" i="1" l="1"/>
  <c r="I790" i="1" l="1"/>
  <c r="I791" i="1" l="1"/>
  <c r="I792" i="1" l="1"/>
  <c r="I793" i="1" l="1"/>
  <c r="I794" i="1" l="1"/>
  <c r="I795" i="1" l="1"/>
  <c r="I796" i="1" l="1"/>
  <c r="I797" i="1" l="1"/>
  <c r="I798" i="1" l="1"/>
  <c r="I799" i="1" l="1"/>
  <c r="I800" i="1" l="1"/>
  <c r="I801" i="1" l="1"/>
  <c r="I802" i="1" l="1"/>
  <c r="I803" i="1" l="1"/>
  <c r="I804" i="1" l="1"/>
  <c r="I805" i="1" l="1"/>
  <c r="I806" i="1" l="1"/>
  <c r="I807" i="1" l="1"/>
  <c r="I808" i="1" l="1"/>
  <c r="I809" i="1" l="1"/>
  <c r="I810" i="1" l="1"/>
  <c r="I811" i="1" l="1"/>
  <c r="I812" i="1" l="1"/>
  <c r="I813" i="1" l="1"/>
  <c r="I814" i="1" l="1"/>
  <c r="I815" i="1" l="1"/>
  <c r="I816" i="1" l="1"/>
  <c r="I817" i="1" l="1"/>
  <c r="I818" i="1" l="1"/>
  <c r="I819" i="1" l="1"/>
  <c r="I820" i="1" l="1"/>
  <c r="I821" i="1" l="1"/>
  <c r="I822" i="1" l="1"/>
  <c r="I823" i="1" l="1"/>
  <c r="I824" i="1" l="1"/>
  <c r="I825" i="1" l="1"/>
  <c r="I826" i="1" l="1"/>
  <c r="I827" i="1" l="1"/>
  <c r="I828" i="1" l="1"/>
  <c r="I829" i="1" l="1"/>
  <c r="I830" i="1" l="1"/>
  <c r="I831" i="1" l="1"/>
  <c r="I832" i="1" l="1"/>
  <c r="I833" i="1" l="1"/>
  <c r="I834" i="1" l="1"/>
  <c r="I835" i="1" l="1"/>
  <c r="I836" i="1" l="1"/>
  <c r="I837" i="1" l="1"/>
  <c r="I838" i="1" l="1"/>
  <c r="I839" i="1" l="1"/>
  <c r="I840" i="1" l="1"/>
  <c r="I841" i="1" l="1"/>
  <c r="I842" i="1" l="1"/>
  <c r="I843" i="1" l="1"/>
  <c r="I844" i="1" l="1"/>
  <c r="I845" i="1" l="1"/>
  <c r="I846" i="1" l="1"/>
  <c r="I847" i="1" l="1"/>
  <c r="I848" i="1" l="1"/>
  <c r="I849" i="1" l="1"/>
  <c r="I850" i="1" l="1"/>
  <c r="I851" i="1" l="1"/>
  <c r="I852" i="1" l="1"/>
  <c r="I853" i="1" l="1"/>
  <c r="I854" i="1" l="1"/>
  <c r="I855" i="1" l="1"/>
  <c r="I856" i="1" l="1"/>
  <c r="I857" i="1" l="1"/>
  <c r="I858" i="1" l="1"/>
  <c r="I859" i="1" l="1"/>
  <c r="I860" i="1" l="1"/>
  <c r="I861" i="1" l="1"/>
  <c r="I862" i="1" l="1"/>
  <c r="I863" i="1" l="1"/>
  <c r="I864" i="1" l="1"/>
  <c r="I865" i="1" l="1"/>
  <c r="I866" i="1" l="1"/>
  <c r="I867" i="1" l="1"/>
  <c r="I868" i="1" l="1"/>
  <c r="I869" i="1" l="1"/>
  <c r="I870" i="1" l="1"/>
  <c r="I871" i="1" l="1"/>
  <c r="I872" i="1" l="1"/>
  <c r="I873" i="1" l="1"/>
  <c r="I874" i="1" l="1"/>
  <c r="I875" i="1" l="1"/>
  <c r="I876" i="1" l="1"/>
  <c r="I877" i="1" l="1"/>
  <c r="I878" i="1" l="1"/>
  <c r="I879" i="1" l="1"/>
  <c r="I880" i="1" l="1"/>
  <c r="I881" i="1" l="1"/>
  <c r="I882" i="1" l="1"/>
  <c r="I883" i="1" l="1"/>
  <c r="I884" i="1" l="1"/>
  <c r="I885" i="1" l="1"/>
  <c r="I886" i="1" l="1"/>
  <c r="I887" i="1" l="1"/>
  <c r="I888" i="1" l="1"/>
  <c r="I889" i="1" l="1"/>
  <c r="I890" i="1" l="1"/>
  <c r="I891" i="1" l="1"/>
  <c r="I892" i="1" l="1"/>
  <c r="I893" i="1" l="1"/>
  <c r="I894" i="1" l="1"/>
  <c r="I895" i="1" l="1"/>
  <c r="I896" i="1" l="1"/>
  <c r="I897" i="1" l="1"/>
  <c r="I898" i="1" l="1"/>
  <c r="I899" i="1" l="1"/>
  <c r="I900" i="1" l="1"/>
  <c r="I901" i="1" l="1"/>
  <c r="I902" i="1" l="1"/>
  <c r="I903" i="1" l="1"/>
  <c r="I904" i="1" l="1"/>
  <c r="I905" i="1" l="1"/>
  <c r="I906" i="1" l="1"/>
  <c r="I907" i="1" l="1"/>
  <c r="I908" i="1" l="1"/>
  <c r="I909" i="1" l="1"/>
  <c r="I910" i="1" l="1"/>
  <c r="I911" i="1" l="1"/>
  <c r="I912" i="1" l="1"/>
  <c r="I913" i="1" l="1"/>
  <c r="I914" i="1" l="1"/>
  <c r="I915" i="1" l="1"/>
  <c r="I916" i="1" l="1"/>
  <c r="I917" i="1" l="1"/>
  <c r="I918" i="1" l="1"/>
  <c r="I919" i="1" l="1"/>
  <c r="I920" i="1" l="1"/>
  <c r="I921" i="1" l="1"/>
  <c r="I922" i="1" l="1"/>
  <c r="I923" i="1" l="1"/>
  <c r="I924" i="1" l="1"/>
  <c r="I925" i="1" l="1"/>
  <c r="I926" i="1" l="1"/>
  <c r="I927" i="1" l="1"/>
  <c r="I928" i="1" l="1"/>
  <c r="I929" i="1" l="1"/>
  <c r="I930" i="1" l="1"/>
  <c r="I931" i="1" l="1"/>
  <c r="I932" i="1" l="1"/>
  <c r="I933" i="1" l="1"/>
  <c r="I934" i="1" l="1"/>
  <c r="I935" i="1" l="1"/>
  <c r="I936" i="1" l="1"/>
  <c r="I937" i="1" l="1"/>
  <c r="I938" i="1" l="1"/>
  <c r="I939" i="1" l="1"/>
  <c r="I940" i="1" l="1"/>
  <c r="I941" i="1" l="1"/>
  <c r="I942" i="1" l="1"/>
  <c r="I943" i="1" l="1"/>
  <c r="I944" i="1" l="1"/>
  <c r="I945" i="1" l="1"/>
  <c r="I946" i="1" l="1"/>
  <c r="I947" i="1" l="1"/>
  <c r="I948" i="1" l="1"/>
  <c r="I949" i="1" l="1"/>
  <c r="I950" i="1" l="1"/>
  <c r="I951" i="1" l="1"/>
  <c r="I952" i="1" l="1"/>
  <c r="I953" i="1" l="1"/>
  <c r="I954" i="1" l="1"/>
  <c r="I955" i="1" l="1"/>
  <c r="I956" i="1" l="1"/>
  <c r="I957" i="1" l="1"/>
  <c r="I958" i="1" l="1"/>
  <c r="I959" i="1" l="1"/>
  <c r="I960" i="1" l="1"/>
  <c r="I961" i="1" l="1"/>
  <c r="I962" i="1" l="1"/>
  <c r="I963" i="1" l="1"/>
  <c r="I964" i="1" l="1"/>
  <c r="I965" i="1" l="1"/>
  <c r="I966" i="1" l="1"/>
  <c r="I967" i="1" l="1"/>
  <c r="I968" i="1" l="1"/>
  <c r="I969" i="1" l="1"/>
  <c r="I970" i="1" l="1"/>
  <c r="I971" i="1" l="1"/>
  <c r="I972" i="1" l="1"/>
  <c r="I973" i="1" l="1"/>
  <c r="I974" i="1" l="1"/>
  <c r="I975" i="1" l="1"/>
  <c r="I976" i="1" l="1"/>
  <c r="I977" i="1" l="1"/>
  <c r="I978" i="1" l="1"/>
  <c r="I979" i="1" l="1"/>
  <c r="I980" i="1" l="1"/>
  <c r="I981" i="1" l="1"/>
  <c r="I982" i="1" l="1"/>
  <c r="I983" i="1" l="1"/>
  <c r="I984" i="1" l="1"/>
  <c r="I985" i="1" l="1"/>
  <c r="I986" i="1" l="1"/>
  <c r="I987" i="1" l="1"/>
  <c r="I988" i="1" l="1"/>
  <c r="I989" i="1" l="1"/>
  <c r="I990" i="1" l="1"/>
  <c r="I991" i="1" l="1"/>
  <c r="I992" i="1" l="1"/>
  <c r="I993" i="1" l="1"/>
  <c r="I994" i="1" l="1"/>
  <c r="I995" i="1" l="1"/>
  <c r="I996" i="1" l="1"/>
  <c r="I997" i="1" l="1"/>
  <c r="I998" i="1" l="1"/>
  <c r="I999" i="1" l="1"/>
  <c r="I1000" i="1" l="1"/>
  <c r="I1001" i="1" l="1"/>
  <c r="I1002" i="1" l="1"/>
  <c r="I1003" i="1" l="1"/>
  <c r="I1004" i="1" l="1"/>
  <c r="I1005" i="1" l="1"/>
  <c r="I1006" i="1" l="1"/>
  <c r="I1007" i="1" l="1"/>
  <c r="I1008" i="1" l="1"/>
  <c r="I1009" i="1" l="1"/>
  <c r="I1010" i="1" l="1"/>
  <c r="I1011" i="1" l="1"/>
  <c r="I1012" i="1" l="1"/>
  <c r="I1013" i="1" l="1"/>
  <c r="I1014" i="1" l="1"/>
  <c r="I1015" i="1" l="1"/>
  <c r="I1016" i="1" l="1"/>
  <c r="I1017" i="1" l="1"/>
  <c r="I1018" i="1" l="1"/>
  <c r="I1019" i="1" l="1"/>
  <c r="I1020" i="1" l="1"/>
  <c r="I1021" i="1" l="1"/>
  <c r="I1022" i="1" l="1"/>
  <c r="I1023" i="1" l="1"/>
  <c r="I1024" i="1" l="1"/>
  <c r="I1025" i="1" l="1"/>
  <c r="I1026" i="1" l="1"/>
  <c r="I1027" i="1" l="1"/>
  <c r="I1028" i="1" l="1"/>
  <c r="I1029" i="1" l="1"/>
  <c r="I1030" i="1" l="1"/>
  <c r="I1031" i="1" l="1"/>
  <c r="I1032" i="1" l="1"/>
  <c r="I1033" i="1" l="1"/>
  <c r="I1034" i="1" l="1"/>
  <c r="I1035" i="1" l="1"/>
  <c r="I1036" i="1" l="1"/>
  <c r="I1037" i="1" l="1"/>
  <c r="I1038" i="1" l="1"/>
  <c r="I1039" i="1" l="1"/>
  <c r="I1040" i="1" l="1"/>
  <c r="I1041" i="1" l="1"/>
  <c r="I1042" i="1" l="1"/>
  <c r="I1043" i="1" l="1"/>
  <c r="I1044" i="1" l="1"/>
  <c r="I1045" i="1" l="1"/>
  <c r="I1046" i="1" l="1"/>
  <c r="I1047" i="1" l="1"/>
  <c r="I1048" i="1" l="1"/>
  <c r="I1049" i="1" l="1"/>
  <c r="I1050" i="1" l="1"/>
  <c r="I1051" i="1" l="1"/>
  <c r="I1052" i="1" l="1"/>
  <c r="I1053" i="1" l="1"/>
  <c r="I1054" i="1" l="1"/>
  <c r="I1055" i="1" l="1"/>
  <c r="I1056" i="1" l="1"/>
  <c r="I1057" i="1" l="1"/>
  <c r="I1058" i="1" l="1"/>
  <c r="I1059" i="1" l="1"/>
  <c r="I1060" i="1" l="1"/>
  <c r="I1061" i="1" l="1"/>
  <c r="I1062" i="1" l="1"/>
  <c r="I1063" i="1" l="1"/>
  <c r="I1064" i="1" l="1"/>
  <c r="I1065" i="1" l="1"/>
  <c r="I1066" i="1" l="1"/>
  <c r="I1067" i="1" l="1"/>
  <c r="I1068" i="1" l="1"/>
  <c r="I1069" i="1" l="1"/>
  <c r="I1070" i="1" l="1"/>
  <c r="I1071" i="1" l="1"/>
  <c r="I1072" i="1" l="1"/>
  <c r="I1073" i="1" l="1"/>
  <c r="I1074" i="1" l="1"/>
  <c r="I1075" i="1" l="1"/>
  <c r="I1076" i="1" l="1"/>
  <c r="I1077" i="1" l="1"/>
  <c r="I1078" i="1" l="1"/>
  <c r="I1079" i="1" l="1"/>
  <c r="I1080" i="1" l="1"/>
  <c r="I1081" i="1" l="1"/>
  <c r="I1082" i="1" l="1"/>
  <c r="I1083" i="1" l="1"/>
  <c r="I1084" i="1" l="1"/>
  <c r="I1085" i="1" l="1"/>
  <c r="I1086" i="1" l="1"/>
  <c r="I1087" i="1" l="1"/>
  <c r="I1088" i="1" l="1"/>
  <c r="I1089" i="1" l="1"/>
  <c r="I1090" i="1" l="1"/>
  <c r="I1091" i="1" l="1"/>
  <c r="I1092" i="1" l="1"/>
  <c r="I1093" i="1" l="1"/>
  <c r="I1094" i="1" l="1"/>
  <c r="I1095" i="1" l="1"/>
  <c r="I1096" i="1" l="1"/>
  <c r="I1097" i="1" l="1"/>
  <c r="I1098" i="1" l="1"/>
  <c r="I1099" i="1" l="1"/>
  <c r="I1100" i="1" l="1"/>
  <c r="I1101" i="1" l="1"/>
  <c r="I1102" i="1" l="1"/>
  <c r="I1103" i="1" l="1"/>
  <c r="I1104" i="1" l="1"/>
  <c r="I1105" i="1" l="1"/>
  <c r="I1106" i="1" l="1"/>
  <c r="I1107" i="1" l="1"/>
  <c r="I1108" i="1" l="1"/>
  <c r="I1109" i="1" l="1"/>
  <c r="I1110" i="1" l="1"/>
  <c r="I1111" i="1" l="1"/>
  <c r="I1112" i="1" l="1"/>
  <c r="I1113" i="1" l="1"/>
  <c r="I1114" i="1" l="1"/>
  <c r="I1115" i="1" l="1"/>
  <c r="I1116" i="1" l="1"/>
  <c r="I1117" i="1" l="1"/>
  <c r="I1118" i="1" l="1"/>
  <c r="I1119" i="1" l="1"/>
  <c r="I1120" i="1" l="1"/>
  <c r="I1121" i="1" l="1"/>
  <c r="I1122" i="1" l="1"/>
  <c r="I1123" i="1" l="1"/>
  <c r="I1124" i="1" l="1"/>
  <c r="I1125" i="1" l="1"/>
  <c r="I1126" i="1" l="1"/>
  <c r="I1127" i="1" l="1"/>
  <c r="I1128" i="1" l="1"/>
  <c r="I1129" i="1" l="1"/>
  <c r="I1130" i="1" l="1"/>
  <c r="I1131" i="1" l="1"/>
  <c r="I1132" i="1" l="1"/>
  <c r="I1133" i="1" l="1"/>
  <c r="I1134" i="1" l="1"/>
  <c r="I1135" i="1" l="1"/>
  <c r="I1136" i="1" l="1"/>
  <c r="I1137" i="1" l="1"/>
  <c r="I1138" i="1" l="1"/>
  <c r="I1139" i="1" l="1"/>
  <c r="I1140" i="1" l="1"/>
  <c r="I1141" i="1" l="1"/>
  <c r="I1142" i="1" l="1"/>
  <c r="I1143" i="1" l="1"/>
  <c r="I1144" i="1" l="1"/>
  <c r="I1145" i="1" l="1"/>
  <c r="I1146" i="1" l="1"/>
  <c r="I1147" i="1" l="1"/>
  <c r="I1148" i="1" l="1"/>
  <c r="I1149" i="1" l="1"/>
  <c r="I1150" i="1" l="1"/>
  <c r="I1151" i="1" l="1"/>
  <c r="I1152" i="1" l="1"/>
  <c r="I1153" i="1" l="1"/>
  <c r="I1154" i="1" l="1"/>
  <c r="I1155" i="1" l="1"/>
  <c r="I1156" i="1" l="1"/>
  <c r="I1157" i="1" l="1"/>
  <c r="I1158" i="1" l="1"/>
  <c r="I1159" i="1" l="1"/>
  <c r="I1160" i="1" l="1"/>
  <c r="I1161" i="1" l="1"/>
  <c r="I1162" i="1" l="1"/>
  <c r="I1163" i="1" l="1"/>
  <c r="I1164" i="1" l="1"/>
  <c r="I1165" i="1" l="1"/>
  <c r="I1166" i="1" l="1"/>
  <c r="I1167" i="1" l="1"/>
  <c r="I1168" i="1" l="1"/>
  <c r="I1169" i="1" l="1"/>
  <c r="I1170" i="1" l="1"/>
  <c r="I1171" i="1" l="1"/>
  <c r="I1172" i="1" l="1"/>
  <c r="I1173" i="1" l="1"/>
  <c r="I1174" i="1" l="1"/>
  <c r="I1175" i="1" l="1"/>
  <c r="I1176" i="1" l="1"/>
  <c r="I1177" i="1" l="1"/>
  <c r="I1178" i="1" l="1"/>
  <c r="I1179" i="1" l="1"/>
  <c r="I1180" i="1" l="1"/>
  <c r="I1181" i="1" l="1"/>
  <c r="I1182" i="1" l="1"/>
  <c r="I1183" i="1" l="1"/>
  <c r="I1184" i="1" l="1"/>
  <c r="I1185" i="1" l="1"/>
  <c r="I1186" i="1" l="1"/>
  <c r="I1187" i="1" l="1"/>
  <c r="I1188" i="1" l="1"/>
  <c r="I1189" i="1" l="1"/>
  <c r="I1190" i="1" l="1"/>
  <c r="I1191" i="1" l="1"/>
  <c r="I1192" i="1" l="1"/>
  <c r="I1193" i="1" l="1"/>
  <c r="I1194" i="1" l="1"/>
  <c r="I1195" i="1" l="1"/>
  <c r="I1196" i="1" l="1"/>
  <c r="I1197" i="1" l="1"/>
  <c r="I1198" i="1" l="1"/>
  <c r="I1199" i="1" l="1"/>
  <c r="I1200" i="1" l="1"/>
  <c r="I1201" i="1" l="1"/>
  <c r="I1202" i="1" l="1"/>
  <c r="I1203" i="1" l="1"/>
  <c r="I1204" i="1" l="1"/>
  <c r="I1205" i="1" l="1"/>
  <c r="I1206" i="1" l="1"/>
  <c r="I1207" i="1" l="1"/>
  <c r="I1208" i="1" l="1"/>
  <c r="I1209" i="1" l="1"/>
  <c r="I1210" i="1" l="1"/>
  <c r="I1211" i="1" l="1"/>
  <c r="I1212" i="1" l="1"/>
  <c r="I1213" i="1" l="1"/>
  <c r="I1214" i="1" l="1"/>
  <c r="I1215" i="1" l="1"/>
  <c r="I1216" i="1" l="1"/>
  <c r="I1217" i="1" l="1"/>
  <c r="I1218" i="1" l="1"/>
  <c r="I1219" i="1" l="1"/>
  <c r="I1220" i="1" l="1"/>
  <c r="I1221" i="1" l="1"/>
  <c r="I1222" i="1" l="1"/>
  <c r="I1223" i="1" l="1"/>
  <c r="I1224" i="1" l="1"/>
  <c r="I1225" i="1" l="1"/>
  <c r="I1226" i="1" l="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l="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I4019" i="1" s="1"/>
  <c r="I4020" i="1" s="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I4071" i="1" s="1"/>
  <c r="I4072" i="1" s="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I4123" i="1" s="1"/>
  <c r="I4124" i="1" s="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I4175" i="1" s="1"/>
  <c r="I4176" i="1" s="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I4227" i="1" s="1"/>
  <c r="I4228" i="1" s="1"/>
  <c r="I4229" i="1" s="1"/>
  <c r="I4230" i="1" s="1"/>
  <c r="I4231" i="1" s="1"/>
  <c r="I423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<sst xmlns="http://schemas.openxmlformats.org/spreadsheetml/2006/main" count="51" uniqueCount="49">
  <si>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</si>
  <si>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</si>
  <si>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</si>
  <si>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</si>
  <si>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</si>
  <si>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</si>
  <si>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</si>
  <si>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</si>
  <si>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</si>
  <si>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</si>
  <si>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</si>
  <si>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</si>
  <si>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</si>
  <si>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</si>
  <si>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</si>
  <si>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</si>
  <si>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</si>
  <si>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</si>
  <si>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</si>
  <si>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</si>
  <si>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</si>
  <si>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</si>
  <si>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</si>
  <si>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</si>
  <si>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</si>
  <si>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</si>
  <si>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</si>
  <si>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</si>
  <si>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</si>
  <si>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</si>
  <si>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</si>
  <si>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</si>
  <si>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</si>
  <si>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</si>
  <si>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</si>
  <si>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</si>
  <si>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</si>
  <si>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</si>
  <si>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</si>
  <si>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</si>
  <si>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</si>
  <si>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Short-Term Futures(TM) ETN</t>
  </si>
  <si>
    <t>VIX3M</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</si>
  <si>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</si>
  <si>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</si>
  <si>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</si>
  <si>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(blank)</t>
  </si>
  <si>
    <t>Sum of VIXY % err</t>
  </si>
  <si>
    <t>© 2021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</si>
</sst>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2">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haredStrings" Target="sharedStrings.xml"/><Relationship Id="rId5" Type="http://schemas.openxmlformats.org/officeDocument/2006/relationships/worksheet" Target="worksheets/sheet4.xml"/><Relationship Id="rId10" Type="http://schemas.openxmlformats.org/officeDocument/2006/relationships/styles" Target="styles.xml"/><Relationship Id="rId4" Type="http://schemas.openxmlformats.org/officeDocument/2006/relationships/chartsheet" Target="chartsheets/sheet1.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14-Jan-2021.xlsx]Sheet1!PivotTable1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14-Jan-2021.xlsx]Sheet1!PivotTable1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9" sqref="C9"/>
    </sheetView>
  </sheetViews>
  <sheetFormatPr defaultRowHeight="15" x14ac:dyDescent="0.25"/>
  <cols>
    <col min="3" max="3" width="82.42578125" customWidth="1"/>
  </cols>
  <sheetData>
    <row r="1" spans="1:3" ht="14.1" customHeight="1" x14ac:dyDescent="0.25">
      <c r="A1" s="4" t="s">
        <v>48</v>
      </c>
      <c r="C1" s="5"/>
    </row>
    <row r="2" spans="1:3" ht="14.1" customHeight="1" x14ac:dyDescent="0.25">
      <c r="A2" t="s">
        <v>45</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22</v>
      </c>
    </row>
    <row r="8" spans="1:3" ht="60" x14ac:dyDescent="0.25">
      <c r="A8" s="7"/>
      <c r="B8" s="8">
        <v>4</v>
      </c>
      <c r="C8" s="8" t="s">
        <v>16</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44</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F7" activePane="bottomRight" state="frozen"/>
      <selection pane="topRight" activeCell="B1" sqref="B1"/>
      <selection pane="bottomLeft" activeCell="A5" sqref="A5"/>
      <selection pane="bottomRight" activeCell="S14" sqref="S14"/>
    </sheetView>
  </sheetViews>
  <sheetFormatPr defaultRowHeight="15" x14ac:dyDescent="0.25"/>
  <cols>
    <col min="1" max="1" width="12" style="1" customWidth="1"/>
    <col min="4" max="4" width="9.85546875" bestFit="1" customWidth="1"/>
    <col min="6" max="6" width="9.5703125" bestFit="1" customWidth="1"/>
    <col min="7" max="7" width="11.28515625" customWidth="1"/>
    <col min="8" max="9" width="12" bestFit="1" customWidth="1"/>
    <col min="10" max="10" width="10.28515625" customWidth="1"/>
    <col min="11" max="12" width="12" customWidth="1"/>
    <col min="19" max="19" width="14.140625" customWidth="1"/>
    <col min="20" max="20" width="11.7109375" customWidth="1"/>
  </cols>
  <sheetData>
    <row r="1" spans="1:20" x14ac:dyDescent="0.25">
      <c r="A1" s="1" t="str">
        <f>Readme!A1</f>
        <v>© 2021 VH2 LLC </v>
      </c>
      <c r="C1" t="s">
        <v>10</v>
      </c>
      <c r="D1" s="13">
        <v>38072</v>
      </c>
      <c r="I1">
        <f>0.0089/365</f>
        <v>2.4383561643835616E-5</v>
      </c>
      <c r="J1" t="s">
        <v>11</v>
      </c>
      <c r="K1">
        <f>0.01/365</f>
        <v>2.7397260273972603E-5</v>
      </c>
    </row>
    <row r="2" spans="1:20" x14ac:dyDescent="0.25">
      <c r="F2">
        <v>39842</v>
      </c>
      <c r="I2" s="3">
        <f>6190.1*J2</f>
        <v>24760.400000000001</v>
      </c>
      <c r="J2">
        <v>4</v>
      </c>
      <c r="M2" s="2"/>
      <c r="N2" s="2"/>
    </row>
    <row r="3" spans="1:20" x14ac:dyDescent="0.25">
      <c r="I3" t="s">
        <v>32</v>
      </c>
    </row>
    <row r="4" spans="1:20" x14ac:dyDescent="0.25">
      <c r="I4" s="9">
        <v>16</v>
      </c>
    </row>
    <row r="6" spans="1:20" x14ac:dyDescent="0.25">
      <c r="A6" s="1" t="s">
        <v>0</v>
      </c>
      <c r="B6" t="s">
        <v>1</v>
      </c>
      <c r="C6" t="s">
        <v>42</v>
      </c>
      <c r="D6" t="s">
        <v>18</v>
      </c>
      <c r="E6" t="s">
        <v>2</v>
      </c>
      <c r="F6" t="s">
        <v>4</v>
      </c>
      <c r="G6" t="s">
        <v>3</v>
      </c>
      <c r="H6" t="s">
        <v>39</v>
      </c>
      <c r="I6" t="s">
        <v>5</v>
      </c>
      <c r="J6" t="s">
        <v>6</v>
      </c>
      <c r="K6" t="s">
        <v>34</v>
      </c>
      <c r="L6" t="s">
        <v>40</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396166.40000000002</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s="2">
        <f>I7*$D8/$D7*(1-I$1)^($A8-$A7)</f>
        <v>383894.95966851048</v>
      </c>
      <c r="J8" s="2"/>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I8*$D9/$D8*(1-I$1)^($A9-$A8)</f>
        <v>377145.56885734003</v>
      </c>
      <c r="J9" s="2"/>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0"/>
        <v>380735.30155413103</v>
      </c>
      <c r="J10" s="2"/>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0"/>
        <v>379770.13973102375</v>
      </c>
      <c r="J11" s="2"/>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0"/>
        <v>361968.07227867941</v>
      </c>
      <c r="J12" s="2"/>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0"/>
        <v>357188.0447303853</v>
      </c>
      <c r="J13" s="2"/>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0"/>
        <v>363188.07644730574</v>
      </c>
      <c r="J14" s="2"/>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0"/>
        <v>368694.86568490055</v>
      </c>
      <c r="J15" s="2"/>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368608.82537730673</v>
      </c>
      <c r="J16" s="2"/>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s="2">
        <f t="shared" si="0"/>
        <v>359139.48533559137</v>
      </c>
      <c r="J17" s="2"/>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372875.97446490108</v>
      </c>
      <c r="J18" s="2"/>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375858.87083948246</v>
      </c>
      <c r="J19" s="2"/>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0"/>
        <v>373258.53618090879</v>
      </c>
      <c r="J20" s="2"/>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0"/>
        <v>365467.16492802236</v>
      </c>
      <c r="J21" s="2"/>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0"/>
        <v>362079.05115986051</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0"/>
        <v>367466.47631804377</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0"/>
        <v>358448.53488109022</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0"/>
        <v>333380.71971946949</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0"/>
        <v>333819.60808653367</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0"/>
        <v>330066.56616871391</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0"/>
        <v>324370.25370295299</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0"/>
        <v>334734.55596568674</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342030.74243409187</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0"/>
        <v>348825.85760545987</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0"/>
        <v>338663.2386823172</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334238.05943886837</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324169.14143654046</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337417.9017008614</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348425.73488901515</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361554.28831280064</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350533.18614579435</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344893.62688548397</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345109.51125456224</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346925.72004245996</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357005.64923309413</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354546.81021729618</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338649.84977373906</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341560.45474333107</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338886.6155205532</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330469.96162613574</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309080.35570495616</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310911.94490774366</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306772.71725907573</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310315.84990366641</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311290.62692765001</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311205.77487843035</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313043.0938698143</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312794.74124911713</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303700.44520871469</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297568.6079036693</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299378.16453313339</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293876.09227798076</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293887.65651556058</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287853.47284252429</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285685.79329670378</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286275.17396218661</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284230.27964840306</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287674.99524235417</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279864.52105248423</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264714.45079084905</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269181.8575681104</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271952.68525175529</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273918.09168138169</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269636.68455081159</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263703.8316495248</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I72*$D73/$D72*(1-I$1)^($A73-$A72)</f>
        <v>266862.75055437692</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266144.5212239516</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274048.8793327536</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268726.01278220484</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274099.28116211435</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276270.64574742952</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275269.22422331327</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271347.1896811382</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270628.463869214</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271874.06812469492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273639.20732002606</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274929.58322659536</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267965.40998073848</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278549.51240810071</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269564.46020469978</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270655.80243418051</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272525.66211695917</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264395.01106857532</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260074.02003988961</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255134.16573571778</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253839.95689104617</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250063.04452136162</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250630.19872840893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249494.1198940789</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257486.14369128473</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264682.7171426327</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259169.3164680262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249857.81967515452</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251932.76420287401</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252936.57190939947</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249062.9069799378</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242075.47542240916</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237859.5292845846</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232894.55040472982</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233947.29956307355</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230860.37051935573</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228900.88343340281</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224186.23501847236</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215703.13636769864</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214918.42648751655</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212263.11169558071</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214995.98794905751</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213200.94525587597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210650.72695175358</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202018.64184049188</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200633.85253541605</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196212.02168330608</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195419.71713477169</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193819.79614459799</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191530.56664674767</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188091.89871526495</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183351.08673172069</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186732.42097359867</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187108.8509612334</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187412.00237906323</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188926.00438891971</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185129.98122022627</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188328.01038559357</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188556.10811152688</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185961.22055982679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187912.9322197607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182333.95644789984</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177130.42637571998</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175185.06619327347</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I136*$D137/$D136*(1-I$1)^($A137-$A136)</f>
        <v>167711.7627800137</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169456.17408842451</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169629.48758178184</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166205.39762044812</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169606.93628545449</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172660.44655890117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172661.01296165879</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176251.19516500979</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176475.86295908273</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179901.65915683267</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176529.0405887636</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170989.32626868808</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172522.87958031127</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177304.17715558014</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170073.92156028267</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173526.19096629071</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178128.90671181897</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174340.83838089384</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174532.85363268867</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172211.72452366812</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172280.68381298007</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173398.30165256807</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168523.41857154749</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160167.57714093794</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154321.48687721466</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153412.94907057911</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154819.34709384042</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153414.98895552149</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149514.19551330968</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146554.43885813357</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146691.66307921812</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146931.5090472849</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148105.95702959917</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150094.42083033497</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150099.43702705338</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150075.72465008596</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145902.13061514049</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146149.27379437385</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144792.14024659721</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141617.26457459506</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143921.52500491968</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145096.27097926574</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143234.52369200825</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142957.1660423757</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144795.99980376387</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136499.41270062962</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140036.5259980206</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137173.37600393745</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135680.95695584448</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134992.75615958497</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131968.63436178677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132458.93052944119</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133149.10663900437</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131759.22189284436</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131933.51218194189</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131670.14708695409</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129081.62579917055</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129373.15903557799</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128616.23991864902</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128792.91480242478</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128797.75573685116</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128792.16354402437</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129409.52063592919</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129662.22979557322</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I200*$D201/$D200*(1-I$1)^($A201-$A200)</f>
        <v>131931.99726177112</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133543.41183771929</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133182.12998123062</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130551.32516903825</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129753.55696579439</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128380.45080131995</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129558.82518062797</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125526.70417677748</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125770.76938496537</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124308.95694933239</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120337.99868390545</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121756.603421341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123079.32301312037</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125617.57174306487</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124937.97680359827</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124028.63184842949</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121861.20421133147</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120307.53184332211</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119224.69288241191</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117810.31217094364</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113999.48266835973</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108844.57995598928</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108144.63230639174</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102968.58456329264</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103201.86484917018</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103738.92338976912</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104599.64751017092</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102843.95152419148</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100242.97142856153</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101252.39178429582</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101448.19397770315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101029.50490761496</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102006.63091510284</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102075.33262169099</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105923.07957857418</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105429.65934118317</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104005.24678216482</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102246.83349917144</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104210.59368134305</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103724.73726214595</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105781.29551375408</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108315.47111937679</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104605.00246520672</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104206.93461554471</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105839.02673226406</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107690.7921753038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107340.68146726946</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108081.19226144499</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108095.18438105902</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110647.45997562019</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113376.78914027121</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113501.53387773101</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113267.82430104696</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112979.40621862732</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115057.25372134309</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115804.74537010513</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114014.92257794597</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115087.05488130765</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120614.27568308754</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114814.61273478267</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114607.80546804426</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116889.66704538891</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119853.28598625916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118313.61020222212</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I264*$D265/$D264*(1-I$1)^($A265-$A264)</f>
        <v>112353.59691934023</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110328.69416660425</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110067.62647315221</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109301.10615917877</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106623.25417653989</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111297.54865782527</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117869.04099356232</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123129.78115852726</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123131.53800785009</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118376.61629135422</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121458.64961853069</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114885.43412976604</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118329.28486350192</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114058.76229397328</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116341.86228224878</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116348.36519506</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122202.32683743867</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121170.94953771759</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117604.64942223747</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116538.6681976509</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111966.67619136466</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110561.08627403999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111067.71303739605</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109491.0838855459</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113586.70342877117</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114257.30783434927</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120529.47605200317</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123336.96842097303</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121356.20838454993</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116933.31657676701</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111784.33929842779</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109784.58493253346</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108306.30595036941</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106074.65669315556</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105517.82993473741</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106438.76252563934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103015.45198878084</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103413.13351789648</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104370.26376104623</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102466.0213765705</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101695.18350469954</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101677.7644116397</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99827.366782338475</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98272.706922594458</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98779.117474349841</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98120.552987754636</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98257.383072767261</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95067.200091922801</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93981.949711379653</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98639.188898191394</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98087.81029656087</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99051.656706722337</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99121.949777651913</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97518.839136355411</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97697.2431610153</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97684.784593565622</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100341.40917539908</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99047.399107631689</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97135.590544572158</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98619.370611838909</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98985.363504994733</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98869.385787583291</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97175.606319345854</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98115.028219734973</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I328*$D329/$D328*(1-I$1)^($A329-$A328)</f>
        <v>98819.510882366914</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95992.441838796338</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94623.095852822153</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93438.117181149733</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91780.355355139414</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90528.956829379968</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89725.123796768356</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89481.635206706342</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87985.994565157554</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87226.067245267914</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86678.126632165891</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85393.448076101748</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85958.01739333896</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86505.307509512248</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85636.169519457137</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84440.709933860664</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85628.063097826001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86634.051304075852</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86231.663108137145</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86386.227497027096</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87936.161008962124</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88515.679632544954</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89282.379364996625</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86301.837421924196</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85292.069785000669</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84445.878458865074</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85735.864782024641</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84612.800282273092</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88343.233589187148</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92201.069220887963</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90740.934865586343</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90030.560949570063</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90019.312121956027</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89777.975450623009</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89108.956056048832</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89151.795659866621</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89588.548228397573</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88061.663374425465</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88709.122915760439</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87171.749089308141</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87915.856806025869</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87729.943916954973</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87176.318177544774</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86037.307702207909</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86283.872050570149</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84688.835172818566</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84326.115270816837</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85181.712146765189</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85126.018623289958</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84769.727912011556</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83586.169724229694</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84079.457456976816</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84444.652011012062</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86411.211443820881</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87296.532797165055</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86130.30336822517</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85192.345747428029</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84518.967682693576</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83251.919380619234</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81581.530079183096</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80391.286080786304</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80118.23470026096</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80992.359929579106</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83530.409036445053</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I392*$D393/$D392*(1-I$1)^($A393-$A392)</f>
        <v>86102.83982123954</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85974.776821999505</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88316.697153499015</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88020.062077594936</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89083.189221222303</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89643.337549557691</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86552.284756027613</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86459.683171019147</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86811.114836730441</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85823.055481697244</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88792.456420058792</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88444.826785332218</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85890.858960308266</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85083.112004760769</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84029.208811260061</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86812.123651085145</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84975.278936985429</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84114.628479001054</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83773.586514746668</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81374.748583764129</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78129.470946272471</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77638.56887948011</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77250.881517200862</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77603.593045139191</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76298.949803775846</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74567.647040080716</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72192.320432167471</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73114.279290399252</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72721.374739551917</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72500.289169191281</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70597.519036158395</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68584.546376933751</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68973.442590830033</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68409.644804805634</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68036.414139596804</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68103.655457868124</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68836.540855081548</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68842.35571113076</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69143.654221957026</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68386.982079796202</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67448.649992985476</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67574.486836535943</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67530.595555256761</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68048.927291125045</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67987.460003533954</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67527.974566839242</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67618.878316530623</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67330.803031653602</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66485.53125891868</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66208.766223408908</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66812.982008641309</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66628.936748112421</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66044.914309801257</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65170.600292069474</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64599.222768653686</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63349.039840789315</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64448.556080530579</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63849.777152737894</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63840.560731911537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64243.292248360551</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62603.91549609838</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62055.498911051443</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61758.239513532732</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60672.328495740694</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I456*$D457/$D456*(1-I$1)^($A457-$A456)</f>
        <v>59570.810904926722</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58597.819256438161</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57859.796423420201</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58524.141720854233</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58378.781280377763</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59102.703220235722</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59921.007018490338</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59213.038288488649</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61064.75580658493</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61915.086984615613</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61044.691749799676</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60023.829122574476</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58594.724891822196</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57509.413159353251</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56772.265724281322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57151.544449679444</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56958.464914026292</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57578.823076909648</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57443.61358621336</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57524.219747597846</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58004.046469393405</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56616.955425095708</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56009.67934654445</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55840.376201018225</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56842.470518209535</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56116.333019075049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56382.319363863091</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55306.55945617424</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54726.248791612859</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54255.567140329164</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52880.857254594193</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52875.439963249613</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52368.420081571414</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51899.557258060748</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52684.086573149092</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52238.705722563776</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52346.300720016552</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52404.405245177295</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53094.619230717268</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53498.040515569919</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52950.217414224353</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53291.099381797365</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52807.985017273524</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52303.379755521899</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51579.238286902313</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51558.524492210236</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50819.152691898089</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51004.708123210403</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51304.68481824013</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51550.770993773709</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50779.955889031247</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50858.075490942727</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50531.676009447925</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50589.902104794004</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50516.251767515569</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49478.788953282368</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49217.103000460804</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49614.544866096636</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49476.024435926258</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49216.649618930722</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48698.565368092291</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48323.753523093816</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49197.253543106679</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49715.224948971241</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I520*$D521/$D520*(1-I$1)^($A521-$A520)</f>
        <v>50477.75518689178</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50841.604329191054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50710.21544396189</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50888.274701888884</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49284.96040640484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49251.043387724203</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48601.156778894474</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49355.026895395022</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49130.681283227561</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49042.66355209738</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48427.041695258697</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48125.884491191697</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47815.241585787997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48681.480012291511</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47992.285226985048</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48480.597043445348</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48288.803580084663</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47700.185483988476</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47813.575510212999</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47492.156350410216</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47315.184498665752</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48590.782388838255</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50882.805676177653</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50643.515797661574</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50032.425457141173</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55037.13534062056</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55837.665709386973</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56719.062839792474</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60180.799207542834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59638.536108754888</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61366.696317353679</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58911.351771276939</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57295.489429076275</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62584.236793825738</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61299.009847874288</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58721.268905934601</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57238.459895014268</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60628.179976650885</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62036.081760853936</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63664.722633009158</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65691.222966468398</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66368.704693804772</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68779.384980083982</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74537.803386928717</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75999.325143891168</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63580.980827845997</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65537.771131081216</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66209.199142625977</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65231.324116738331</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61510.006669881033</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61849.06857996757</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61515.613416257809</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61008.127794898515</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62531.095540959868</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62573.202248696951</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57272.120953313104</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55999.729072104536</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54948.691339764133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57068.173956275241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57082.846079640512</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57749.74221205667</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57810.009375608082</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56757.275379144434</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58318.273324863767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I584*$D585/$D584*(1-I$1)^($A585-$A584)</f>
        <v>63192.953221828844</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65153.10180188447</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64629.259134407796</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63801.337296309568</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60408.528325238476</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62391.204697378518</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63833.779263254255</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59186.676503174844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57557.919534457498</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57163.693824400041</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58138.652451707836</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56378.334929869154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56929.928001025823</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58315.798566778794</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57167.560339489864</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56641.42618657498</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57484.747757230238</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57974.69267777093</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57793.581822514716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57191.007381849617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57564.573469042152</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57834.593801429553</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55652.675594909051</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55137.297044810199</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52410.835515162842</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52027.569703433866</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51246.36942574766</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51019.780735191627</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50575.703557488574</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51537.765825738403</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51037.089004141417</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49993.445693638132</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49291.200414204352</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49884.04404290083</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49561.899962085285</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48812.611303865007</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47822.397786755166</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48139.730112830133</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50145.828517146889</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50711.417423014609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50376.881205750564</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50585.272129974997</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47931.300390697179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47103.352077306779</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47790.351713612581</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47614.570044378546</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47161.761499591732</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46962.433109162084</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46052.780816650447</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47299.989174316572</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47449.825365429351</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45899.487486330247</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44943.96559529443</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45089.957663068308</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44966.082373816716</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44800.156283888558</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45605.410202110565</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45634.755572097514</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43341.038861867361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42965.565893760111</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42899.712483445583</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42116.680217767986</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40992.259758010601</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40445.435656064925</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I648*$D649/$D648*(1-I$1)^($A649-$A648)</f>
        <v>39560.631392325049</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39031.303455009387</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38119.638417726223</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38625.962184644086</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38447.154954253994</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38232.528530475312</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37524.732195331693</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36632.04768601722</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36029.352063757731</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35150.926795849475</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34377.433649753955</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34549.03388506105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34679.175217427459</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34432.877143131627</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35185.030223591988</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35417.114991713002</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35176.406999988823</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33991.134559473765</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34107.831001205072</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33491.990551012175</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33581.952577945784</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33853.279666436109</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33725.262650515244</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33007.923882581497</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32730.059840930106</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32619.080208700085</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32861.015087832049</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32299.05131686592</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32521.115433125517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32830.453423208957</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33218.683309805725</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35138.26773453538</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33904.024093182088</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32591.21591199829</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32383.113777888757</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33074.037236716918</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32542.843610604737</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32656.869256848309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32914.223145206939</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33505.043695431465</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33562.339274479797</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32748.03106274566</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32405.727754964279</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31888.31288088749</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32036.576310121476</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32474.507668419599</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32582.456931729907</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31723.162765419678</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31624.251948020188</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31860.059783799061</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32319.992529544357</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31482.271772979311</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30682.173799907228</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30961.859536524087</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31294.37223984205</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31311.883143682753</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31160.610681378806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31897.163899367581</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31559.779507308795</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31422.128343887121</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31083.193432176224</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28955.58422934882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28447.646562433525</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28049.133764909348</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I712*$D713/$D712*(1-I$1)^($A713-$A712)</f>
        <v>28075.924167896341</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28413.669412251384</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27609.744532565961</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27970.937200340075</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27129.669872517014</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26832.58465159528</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27842.134886253913</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27919.740685203211</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27860.967392416103</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27427.880886990482</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27001.086652013029</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26671.556431128727</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26562.333223483005</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26598.391862422326</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26211.766634280597</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25865.317629247314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26036.28986574975</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26542.357382126054</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27014.270117902877</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26023.538728664382</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25245.224620317094</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25065.321889602543</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25082.588654045507</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24665.061482651221</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24418.290818138586</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24247.013780588746</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25152.571890530646</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24905.579581029735</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31018.701100925322</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28549.216250345817</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29796.53457183341</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31511.06726201301</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32982.183131738304</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30872.30840332017</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30352.414076953217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29247.930531525581</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29215.759138622358</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28728.717388199831</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31450.524329613385</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32608.46136864978</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32786.700405780517</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33808.415959157079</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31757.946820163197</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30605.332961533051</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28267.705655433412</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28445.451755551949</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28425.210422332009</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28497.332646972292</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29508.51464164308</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31077.620320094615</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30880.571420855002</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30612.106586967675</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31219.075068664661</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29950.134906354313</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29513.408140468538</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29165.341444295718</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29039.755668507329</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28017.410300598709</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28953.297618522975</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28346.594056469912</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27910.791926193251</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26648.564572476735</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27005.930048817067</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26988.392698543528</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I776*$D777/$D776*(1-I$1)^($A777-$A776)</f>
        <v>26793.234451075568</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26804.420556495963</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27220.627063540756</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27207.29625342022</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26929.882617140836</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27020.436204199366</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26840.48055724697</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27583.866451098656</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27600.054308238785</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27198.387739909169</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27006.487823637133</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27082.002434377559</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27264.937315068677</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27545.162451851022</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27217.257028576987</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28055.986478957184</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27444.997212374266</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27942.328687942714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28100.795075380065</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27826.782174743828</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28029.902469515961</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27695.697849844455</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27298.048893632069</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27376.516384465918</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27282.005287959732</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28129.087362245009</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27758.875427881951</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27464.467507979847</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27071.776049578901</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27021.119274971279</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26882.18399716201</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27094.775481911067</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27274.440747485154</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28194.119607028755</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29952.143548083463</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29246.218287766929</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28665.816707019578</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29640.451951130603</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28893.771304108606</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28084.470045920163</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27662.827503848959</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27722.91395775435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27131.184555361528</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28760.227103198977</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28860.784373633745</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30147.039012007353</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30582.578881688089</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31759.626634301396</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29894.365915604085</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29903.586489696649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30903.934284156425</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30184.929647076013</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29753.009758112203</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30232.519319614788</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29639.96394041754</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29726.835307569141</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31775.252200345487</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31465.44353924902</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30816.04276934647</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30941.050889971146</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31332.796157262248</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31576.011013579875</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32573.268863676658</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32230.379032068049</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I840*$D841/$D840*(1-I$1)^($A841-$A840)</f>
        <v>33225.149707876677</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32926.558434199389</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34075.34439568752</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33929.158816497584</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36334.292612176236</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37446.084525309052</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36438.669245656667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38700.198452178185</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40656.328871981721</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38958.424705740093</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42200.602208905977</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41296.323318066432</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38512.125220598493</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38079.332637462554</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43439.948511008835</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46680.187483274589</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45535.346372262095</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47517.289100275142</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49585.367456664186</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53491.740392253698</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52044.289901021875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47866.013977292605</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46658.643075625863</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44411.481800740657</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45192.064304406478</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43503.151495323604</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45563.252809405487</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49354.451716926167</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47390.626725222966</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47845.450501182306</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46388.749333128158</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44650.44763939891</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47231.985616293554</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46886.590536642754</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49861.974608345532</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51262.958026322522</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48719.138936212184</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49074.819652837876</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48847.366326628311</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48869.619793708058</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50029.335882009749</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43742.074144346137</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42069.111705600335</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42612.179760409897</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40707.847023383263</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40418.818111681976</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40782.318510997902</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39200.441143252501</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38656.192948486532</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39210.003950738959</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38255.168397026027</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39125.372230796893</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39615.004432193367</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39941.83550011507</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37806.245124684661</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38319.321737417878</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36416.299330335009</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36514.205985300934</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38880.201658000216</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38121.176299343504</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40078.312983070486</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41888.136396990383</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41381.432184848709</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41420.619479297413</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I904*$D905/$D904*(1-I$1)^($A905-$A904)</f>
        <v>44263.004268989265</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43676.015064732987</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42344.955811859712</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43191.710297291116</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42797.851603176212</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41056.593548348683</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40368.493739824167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41758.969675376349</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38466.256149349028</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43926.904144550288</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45168.040155863302</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46940.119516987208</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44569.523181381614</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49462.59907910155</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49254.539233527394</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52085.042107702749</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52866.31013468092</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48738.606352961229</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49516.81463468109</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52748.47533256207</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51992.920774683946</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52787.307028601397</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51353.660086126882</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52593.020300935706</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50756.245892911465</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53533.862279110122</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52293.099767516032</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48282.596726185722</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48776.634142182738</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47631.192980226057</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47901.822617620172</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48343.761564115128</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46063.074678334495</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43736.159021021522</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44358.291503448774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43441.349392225013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45761.678302208813</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45178.814924528822</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45409.834310902777</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46742.486718981607</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48325.539158273328</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46619.477625911226</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46337.638238040672</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45862.808256370881</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43889.419292408493</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42335.169396127683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42037.808906456215</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43379.851117879189</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43621.798512333939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44331.490369088679</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45360.369190261474</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44978.81485500907</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46841.03846043384</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45883.844166644602</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48126.797647678592</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47631.436019599525</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46093.301209456316</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48230.219541744264</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46179.964566247676</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46496.781292878884</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46039.103863399017</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49656.682743751982</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50127.268211596784</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50837.31720551449</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I968*$D969/$D968*(1-I$1)^($A969-$A968)</f>
        <v>48463.511062643891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48525.338679203291</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49192.446450137177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48195.964562349604</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48223.328082549357</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48340.646880743014</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47620.850152176972</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46370.377326704205</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48025.261139012844</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50740.585434670502</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52097.818716126079</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51312.369423969722</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52226.739281520327</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51056.980316761656</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50393.562644516722</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48643.750937288278</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49327.051753133266</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48861.423831019187</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48265.970429875473</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47954.599084346024</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47912.398021061606</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46858.862685598302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45620.217096349639</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44889.678248743665</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45265.108669023168</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46551.744455292712</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49222.956671682296</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49204.097951667951</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48361.248449705032</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47163.511873418895</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50441.774725212155</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50410.918685500044</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51852.295833169483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48951.033508987319</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50392.606737303293</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50570.163895370322</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53591.085522121692</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53902.569095270133</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49294.089296508908</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51570.897593305104</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50794.562982821633</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49624.352406523023</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49624.799426504978</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50745.629499048147</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50383.130069114915</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50409.51899352383</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49502.172325921281</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46142.132705697979</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46940.981019509127</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46521.105395812367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46286.502072030496</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44809.388893636489</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44571.951250474092</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45687.72049347977</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44894.579296096257</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46226.91242237277</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46049.11566594561</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45128.742596165808</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42448.308871975234</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42596.356021432141</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41081.929063710886</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40537.461357544627</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40872.544508495877</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40442.316088560052</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I1032*$D1033/$D1032*(1-I$1)^($A1033-$A1032)</f>
        <v>39403.462940076781</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38417.580913679158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38120.566758075911</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38608.796783511985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39483.090454979858</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37117.971900881697</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36649.451688631329</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37017.5054078588</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35583.141021908377</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37250.546154472926</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37277.98420789856</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37620.889252973204</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36359.175065840289</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36203.029669532327</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35407.53071201127</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34507.554720407185</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34852.349838702517</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34171.38336711983</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35994.030702783697</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38277.000298625077</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37590.686464411709</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38461.127367119188</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37309.266650979371</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36934.669925478935</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34715.413157337578</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33877.796009324542</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35845.636406032616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36526.80839176687</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36657.560119037007</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34740.68408534491</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38577.807392819203</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37885.337916611192</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37941.371357451724</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39081.009995160079</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38554.714346327666</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37035.441745303651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36531.884744774507</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36457.503529542701</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37535.677477634868</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36880.401740640722</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37759.307973426723</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37778.233957735392</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38002.570944093197</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36394.127698017888</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39475.305859171101</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39262.25009564816</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38760.625493223837</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38662.555259548833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40662.446939173766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40325.534268756855</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40695.911816295047</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38355.482508013687</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40375.15738863463</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40642.165439863114</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41573.273295499064</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42663.35520997359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43056.266478021964</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40749.440426460664</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39973.904914803505</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39646.084519590193</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38633.17174140393</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37159.641040667928</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37120.715065297343</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38896.749571672801</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I1096*$D1097/$D1096*(1-I$1)^($A1097-$A1096)</f>
        <v>38737.230228320521</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39957.318579303355</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37560.822070533315</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35878.366491292509</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37593.150611415484</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37826.949298369393</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37669.663205293364</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35881.550323401003</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34864.166257562931</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36329.472432196126</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35292.67611499707</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34788.033468951457</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36142.261505540962</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36826.278104067387</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35582.762282641495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35135.819380048786</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35631.038648319089</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36765.836513951101</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35997.225065825274</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35611.4963308976</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34699.778787003292</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36243.117192755315</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35872.673742391344</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35047.23713878078</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34182.377591988254</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34940.276092409746</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35421.335827850613</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34992.481806994794</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37570.62918596837</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36813.760292492239</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35611.115515215679</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38106.213901695373</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37393.174384113467</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37692.177066096141</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38004.598344336242</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40288.672692607041</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39532.210960141645</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41794.020564607505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39774.281728931113</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38870.347609155266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41586.007204047899</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45207.820408797968</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44686.630294896095</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43327.896500690833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44474.606420393553</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50703.050496741816</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47689.181739671403</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49260.656917906337</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52545.441643855003</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54303.543462863177</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56259.922248095303</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61659.432135668758</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65184.008837059337</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71679.596583168634</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74791.689475039224</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69089.351306997996</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70903.798356739993</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80849.326599516135</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82600.835009051225</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89295.812158031171</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84294.394574731603</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82100.790443227786</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90592.684188160507</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93670.739044016824</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I1160*$D1161/$D1160*(1-I$1)^($A1161-$A1160)</f>
        <v>104297.09712692742</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110381.21422591311</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100804.76284629137</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105511.93819753276</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104079.46955606787</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103544.59755647639</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100168.01121412117</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91273.035518508303</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97226.620140444138</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108660.70454178812</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105793.60057537511</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107921.51510054822</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111083.05513271708</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119660.42680102351</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111663.85411974095</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120109.64726381171</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126657.69810037127</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128755.46230099212</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141360.65087634957</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148828.24374276435</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141130.97521267907</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132177.33686868844</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128791.33765849353</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120942.06819360527</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120802.45697381938</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136213.13593146423</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131857.23217514812</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131510.17972568519</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137512.69265902482</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134196.48156466478</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128473.53456055225</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130451.21167412715</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128121.17525131867</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129649.10190742234</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127769.71826737355</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128834.37481594288</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122669.17854568588</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122243.77376503462</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118181.62821919615</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111328.34066958242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107286.64031078812</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108907.80860832034</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107830.40863901013</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106633.08959369225</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109366.15698618787</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104693.31467168889</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99513.303063931307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92137.730017042806</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93901.097128739115</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92661.443070904657</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100569.34668979199</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100426.56604652059</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103891.84692623286</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112247.92485670843</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109827.30667339491</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119212.67985539438</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118402.62880573154</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114626.75372514929</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129306.78814884351</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120953.57696100413</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119624.97591658696</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118769.80167845469</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112917.27516771074</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107327.06195169875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I1224*$D1225/$D1224*(1-I$1)^($A1225-$A1224)</f>
        <v>100542.83959423982</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102399.6916893023</v>
      </c>
      <c r="J1226">
        <f>VLOOKUP(A1226,'VXX-IV'!A$1:C$4500,3,0)</f>
        <v>102400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106004.98264958808</v>
      </c>
      <c r="J1227">
        <f>VLOOKUP(A1227,'VXX-IV'!A$1:C$4500,3,0)</f>
        <v>106005.3</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106625.1129855859</v>
      </c>
      <c r="J1228">
        <f>VLOOKUP(A1228,'VXX-IV'!A$1:C$4500,3,0)</f>
        <v>106625.43</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102258.45973248957</v>
      </c>
      <c r="J1229">
        <f>VLOOKUP(A1229,'VXX-IV'!A$1:C$4500,3,0)</f>
        <v>102258.77</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103141.06625323543</v>
      </c>
      <c r="J1230">
        <f>VLOOKUP(A1230,'VXX-IV'!A$1:C$4500,3,0)</f>
        <v>103141.38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101776.31718212679</v>
      </c>
      <c r="J1231">
        <f>VLOOKUP(A1231,'VXX-IV'!A$1:C$4500,3,0)</f>
        <v>101776.63</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100568.15205930649</v>
      </c>
      <c r="J1232">
        <f>VLOOKUP(A1232,'VXX-IV'!A$1:C$4500,3,0)</f>
        <v>100568.46</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101158.47784524725</v>
      </c>
      <c r="J1233">
        <f>VLOOKUP(A1233,'VXX-IV'!A$1:C$4500,3,0)</f>
        <v>101158.78</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107528.6925410891</v>
      </c>
      <c r="J1234">
        <f>VLOOKUP(A1234,'VXX-IV'!A$1:C$4500,3,0)</f>
        <v>107529.02</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105639.29195104826</v>
      </c>
      <c r="J1235">
        <f>VLOOKUP(A1235,'VXX-IV'!A$1:C$4500,3,0)</f>
        <v>105639.61</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103581.12677997115</v>
      </c>
      <c r="J1236">
        <f>VLOOKUP(A1236,'VXX-IV'!A$1:C$4500,3,0)</f>
        <v>103581.44</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105520.94474183691</v>
      </c>
      <c r="J1237">
        <f>VLOOKUP(A1237,'VXX-IV'!A$1:C$4500,3,0)</f>
        <v>105521.27</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110096.940572501</v>
      </c>
      <c r="J1238">
        <f>VLOOKUP(A1238,'VXX-IV'!A$1:C$4500,3,0)</f>
        <v>110097.27</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112094.69059656093</v>
      </c>
      <c r="J1239">
        <f>VLOOKUP(A1239,'VXX-IV'!A$1:C$4500,3,0)</f>
        <v>112095.03</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111447.82525437218</v>
      </c>
      <c r="J1240">
        <f>VLOOKUP(A1240,'VXX-IV'!A$1:C$4500,3,0)</f>
        <v>111448.16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116690.29656050881</v>
      </c>
      <c r="J1241">
        <f>VLOOKUP(A1241,'VXX-IV'!A$1:C$4500,3,0)</f>
        <v>116690.65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122518.06699435179</v>
      </c>
      <c r="J1242">
        <f>VLOOKUP(A1242,'VXX-IV'!A$1:C$4500,3,0)</f>
        <v>122518.44</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111831.93765570049</v>
      </c>
      <c r="J1243">
        <f>VLOOKUP(A1243,'VXX-IV'!A$1:C$4500,3,0)</f>
        <v>111832.28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109434.70223406347</v>
      </c>
      <c r="J1244">
        <f>VLOOKUP(A1244,'VXX-IV'!A$1:C$4500,3,0)</f>
        <v>109435.04</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110782.24626963337</v>
      </c>
      <c r="J1245">
        <f>VLOOKUP(A1245,'VXX-IV'!A$1:C$4500,3,0)</f>
        <v>110782.58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111650.80893330074</v>
      </c>
      <c r="J1246">
        <f>VLOOKUP(A1246,'VXX-IV'!A$1:C$4500,3,0)</f>
        <v>111651.15</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118965.4324742226</v>
      </c>
      <c r="J1247">
        <f>VLOOKUP(A1247,'VXX-IV'!A$1:C$4500,3,0)</f>
        <v>118965.8</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120139.4233771135</v>
      </c>
      <c r="J1248">
        <f>VLOOKUP(A1248,'VXX-IV'!A$1:C$4500,3,0)</f>
        <v>120139.8</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111076.50124405515</v>
      </c>
      <c r="J1249">
        <f>VLOOKUP(A1249,'VXX-IV'!A$1:C$4500,3,0)</f>
        <v>111076.85</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116211.49602074419</v>
      </c>
      <c r="J1250">
        <f>VLOOKUP(A1250,'VXX-IV'!A$1:C$4500,3,0)</f>
        <v>116211.86</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115037.54348070992</v>
      </c>
      <c r="J1251">
        <f>VLOOKUP(A1251,'VXX-IV'!A$1:C$4500,3,0)</f>
        <v>115037.9</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116634.93989640081</v>
      </c>
      <c r="J1252">
        <f>VLOOKUP(A1252,'VXX-IV'!A$1:C$4500,3,0)</f>
        <v>116635.3</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107721.25623471443</v>
      </c>
      <c r="J1253">
        <f>VLOOKUP(A1253,'VXX-IV'!A$1:C$4500,3,0)</f>
        <v>107721.59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107398.65872400848</v>
      </c>
      <c r="J1254">
        <f>VLOOKUP(A1254,'VXX-IV'!A$1:C$4500,3,0)</f>
        <v>107399</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105572.99868073848</v>
      </c>
      <c r="J1255">
        <f>VLOOKUP(A1255,'VXX-IV'!A$1:C$4500,3,0)</f>
        <v>105573.33</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107048.08544197983</v>
      </c>
      <c r="J1256">
        <f>VLOOKUP(A1256,'VXX-IV'!A$1:C$4500,3,0)</f>
        <v>107048.43</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110743.18826932843</v>
      </c>
      <c r="J1257">
        <f>VLOOKUP(A1257,'VXX-IV'!A$1:C$4500,3,0)</f>
        <v>110743.54</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105968.07009457322</v>
      </c>
      <c r="J1258">
        <f>VLOOKUP(A1258,'VXX-IV'!A$1:C$4500,3,0)</f>
        <v>105968.41</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105068.20891350662</v>
      </c>
      <c r="J1259">
        <f>VLOOKUP(A1259,'VXX-IV'!A$1:C$4500,3,0)</f>
        <v>105068.54</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112091.05722991475</v>
      </c>
      <c r="J1260">
        <f>VLOOKUP(A1260,'VXX-IV'!A$1:C$4500,3,0)</f>
        <v>112091.41</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120604.28549942667</v>
      </c>
      <c r="J1261">
        <f>VLOOKUP(A1261,'VXX-IV'!A$1:C$4500,3,0)</f>
        <v>120604.67</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111439.17062265838</v>
      </c>
      <c r="J1262">
        <f>VLOOKUP(A1262,'VXX-IV'!A$1:C$4500,3,0)</f>
        <v>111439.53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113039.32286485356</v>
      </c>
      <c r="J1263">
        <f>VLOOKUP(A1263,'VXX-IV'!A$1:C$4500,3,0)</f>
        <v>113039.69</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110099.48221658415</v>
      </c>
      <c r="J1264">
        <f>VLOOKUP(A1264,'VXX-IV'!A$1:C$4500,3,0)</f>
        <v>110099.83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106963.39980028119</v>
      </c>
      <c r="J1265">
        <f>VLOOKUP(A1265,'VXX-IV'!A$1:C$4500,3,0)</f>
        <v>106963.75</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110531.15732129016</v>
      </c>
      <c r="J1266">
        <f>VLOOKUP(A1266,'VXX-IV'!A$1:C$4500,3,0)</f>
        <v>110531.51</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118348.57324507042</v>
      </c>
      <c r="J1267">
        <f>VLOOKUP(A1267,'VXX-IV'!A$1:C$4500,3,0)</f>
        <v>118348.95</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116433.41799444267</v>
      </c>
      <c r="J1268">
        <f>VLOOKUP(A1268,'VXX-IV'!A$1:C$4500,3,0)</f>
        <v>116433.8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113730.40987224535</v>
      </c>
      <c r="J1269">
        <f>VLOOKUP(A1269,'VXX-IV'!A$1:C$4500,3,0)</f>
        <v>113730.78</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111818.89208169088</v>
      </c>
      <c r="J1270">
        <f>VLOOKUP(A1270,'VXX-IV'!A$1:C$4500,3,0)</f>
        <v>111819.26</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109451.20431079954</v>
      </c>
      <c r="J1271">
        <f>VLOOKUP(A1271,'VXX-IV'!A$1:C$4500,3,0)</f>
        <v>109451.56</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110279.31678923131</v>
      </c>
      <c r="J1272">
        <f>VLOOKUP(A1272,'VXX-IV'!A$1:C$4500,3,0)</f>
        <v>110279.67999999999</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110649.491199153</v>
      </c>
      <c r="J1273">
        <f>VLOOKUP(A1273,'VXX-IV'!A$1:C$4500,3,0)</f>
        <v>110649.85</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108209.55418131793</v>
      </c>
      <c r="J1274">
        <f>VLOOKUP(A1274,'VXX-IV'!A$1:C$4500,3,0)</f>
        <v>108209.91</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103626.67445043568</v>
      </c>
      <c r="J1275">
        <f>VLOOKUP(A1275,'VXX-IV'!A$1:C$4500,3,0)</f>
        <v>103627.02</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102809.04384076907</v>
      </c>
      <c r="J1276">
        <f>VLOOKUP(A1276,'VXX-IV'!A$1:C$4500,3,0)</f>
        <v>102809.38</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102670.2750750596</v>
      </c>
      <c r="J1277">
        <f>VLOOKUP(A1277,'VXX-IV'!A$1:C$4500,3,0)</f>
        <v>102670.62</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100594.19155348823</v>
      </c>
      <c r="J1278">
        <f>VLOOKUP(A1278,'VXX-IV'!A$1:C$4500,3,0)</f>
        <v>100594.52</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96848.572402606413</v>
      </c>
      <c r="J1279">
        <f>VLOOKUP(A1279,'VXX-IV'!A$1:C$4500,3,0)</f>
        <v>96848.89</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94881.880986992241</v>
      </c>
      <c r="J1280">
        <f>VLOOKUP(A1280,'VXX-IV'!A$1:C$4500,3,0)</f>
        <v>94882.19</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102205.93875266278</v>
      </c>
      <c r="J1281">
        <f>VLOOKUP(A1281,'VXX-IV'!A$1:C$4500,3,0)</f>
        <v>102206.27</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98179.174605889944</v>
      </c>
      <c r="J1282">
        <f>VLOOKUP(A1282,'VXX-IV'!A$1:C$4500,3,0)</f>
        <v>98179.49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99525.946436453814</v>
      </c>
      <c r="J1283">
        <f>VLOOKUP(A1283,'VXX-IV'!A$1:C$4500,3,0)</f>
        <v>99526.26</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97837.230141225155</v>
      </c>
      <c r="J1284">
        <f>VLOOKUP(A1284,'VXX-IV'!A$1:C$4500,3,0)</f>
        <v>97837.54</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98016.922984337638</v>
      </c>
      <c r="J1285">
        <f>VLOOKUP(A1285,'VXX-IV'!A$1:C$4500,3,0)</f>
        <v>98017.24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100352.58066316586</v>
      </c>
      <c r="J1286">
        <f>VLOOKUP(A1286,'VXX-IV'!A$1:C$4500,3,0)</f>
        <v>100352.91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99155.925226515246</v>
      </c>
      <c r="J1287">
        <f>VLOOKUP(A1287,'VXX-IV'!A$1:C$4500,3,0)</f>
        <v>99156.25</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94920.766578703682</v>
      </c>
      <c r="J1288">
        <f>VLOOKUP(A1288,'VXX-IV'!A$1:C$4500,3,0)</f>
        <v>94921.08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I1288*$D1289/$D1288*(1-I$1)^($A1289-$A1288)</f>
        <v>95988.456843411477</v>
      </c>
      <c r="J1289">
        <f>VLOOKUP(A1289,'VXX-IV'!A$1:C$4500,3,0)</f>
        <v>95988.77</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94615.767765659446</v>
      </c>
      <c r="J1290">
        <f>VLOOKUP(A1290,'VXX-IV'!A$1:C$4500,3,0)</f>
        <v>94616.08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90249.815871488056</v>
      </c>
      <c r="J1291">
        <f>VLOOKUP(A1291,'VXX-IV'!A$1:C$4500,3,0)</f>
        <v>90250.11</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90092.381835025924</v>
      </c>
      <c r="J1292">
        <f>VLOOKUP(A1292,'VXX-IV'!A$1:C$4500,3,0)</f>
        <v>90092.67</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86925.060341706179</v>
      </c>
      <c r="J1293">
        <f>VLOOKUP(A1293,'VXX-IV'!A$1:C$4500,3,0)</f>
        <v>86925.35</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88110.728446778914</v>
      </c>
      <c r="J1294">
        <f>VLOOKUP(A1294,'VXX-IV'!A$1:C$4500,3,0)</f>
        <v>88111.02</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84486.876969365141</v>
      </c>
      <c r="J1295">
        <f>VLOOKUP(A1295,'VXX-IV'!A$1:C$4500,3,0)</f>
        <v>84487.16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85036.093729303801</v>
      </c>
      <c r="J1296">
        <f>VLOOKUP(A1296,'VXX-IV'!A$1:C$4500,3,0)</f>
        <v>85036.37</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84429.07783002693</v>
      </c>
      <c r="J1297">
        <f>VLOOKUP(A1297,'VXX-IV'!A$1:C$4500,3,0)</f>
        <v>84429.36</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87244.282083605576</v>
      </c>
      <c r="J1298">
        <f>VLOOKUP(A1298,'VXX-IV'!A$1:C$4500,3,0)</f>
        <v>87244.57</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83569.861437757892</v>
      </c>
      <c r="J1299">
        <f>VLOOKUP(A1299,'VXX-IV'!A$1:C$4500,3,0)</f>
        <v>83570.13</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85637.337282533059</v>
      </c>
      <c r="J1300">
        <f>VLOOKUP(A1300,'VXX-IV'!A$1:C$4500,3,0)</f>
        <v>85637.62</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79374.414872443565</v>
      </c>
      <c r="J1301">
        <f>VLOOKUP(A1301,'VXX-IV'!A$1:C$4500,3,0)</f>
        <v>79374.679999999993</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78120.855421331173</v>
      </c>
      <c r="J1302">
        <f>VLOOKUP(A1302,'VXX-IV'!A$1:C$4500,3,0)</f>
        <v>78121.11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78376.320469807135</v>
      </c>
      <c r="J1303">
        <f>VLOOKUP(A1303,'VXX-IV'!A$1:C$4500,3,0)</f>
        <v>78376.58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82702.688914856961</v>
      </c>
      <c r="J1304">
        <f>VLOOKUP(A1304,'VXX-IV'!A$1:C$4500,3,0)</f>
        <v>82702.97</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84016.268659905938</v>
      </c>
      <c r="J1305">
        <f>VLOOKUP(A1305,'VXX-IV'!A$1:C$4500,3,0)</f>
        <v>84016.55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80133.959457271427</v>
      </c>
      <c r="J1306">
        <f>VLOOKUP(A1306,'VXX-IV'!A$1:C$4500,3,0)</f>
        <v>80134.23</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82535.343878975866</v>
      </c>
      <c r="J1307">
        <f>VLOOKUP(A1307,'VXX-IV'!A$1:C$4500,3,0)</f>
        <v>82535.62</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81162.437095959191</v>
      </c>
      <c r="J1308">
        <f>VLOOKUP(A1308,'VXX-IV'!A$1:C$4500,3,0)</f>
        <v>81162.710000000006</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78341.616636403036</v>
      </c>
      <c r="J1309">
        <f>VLOOKUP(A1309,'VXX-IV'!A$1:C$4500,3,0)</f>
        <v>78341.88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76427.869553385986</v>
      </c>
      <c r="J1310">
        <f>VLOOKUP(A1310,'VXX-IV'!A$1:C$4500,3,0)</f>
        <v>76428.12</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76693.733921715029</v>
      </c>
      <c r="J1311">
        <f>VLOOKUP(A1311,'VXX-IV'!A$1:C$4500,3,0)</f>
        <v>76693.990000000005</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80740.181708366697</v>
      </c>
      <c r="J1312">
        <f>VLOOKUP(A1312,'VXX-IV'!A$1:C$4500,3,0)</f>
        <v>80740.45</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79787.281365118324</v>
      </c>
      <c r="J1313">
        <f>VLOOKUP(A1313,'VXX-IV'!A$1:C$4500,3,0)</f>
        <v>79787.539999999994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79447.232532739959</v>
      </c>
      <c r="J1314">
        <f>VLOOKUP(A1314,'VXX-IV'!A$1:C$4500,3,0)</f>
        <v>79447.490000000005</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78846.853793600691</v>
      </c>
      <c r="J1315">
        <f>VLOOKUP(A1315,'VXX-IV'!A$1:C$4500,3,0)</f>
        <v>78847.11</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76133.612583754861</v>
      </c>
      <c r="J1316">
        <f>VLOOKUP(A1316,'VXX-IV'!A$1:C$4500,3,0)</f>
        <v>76133.86</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76592.52701353679</v>
      </c>
      <c r="J1317">
        <f>VLOOKUP(A1317,'VXX-IV'!A$1:C$4500,3,0)</f>
        <v>76592.77</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74887.301783552684</v>
      </c>
      <c r="J1318">
        <f>VLOOKUP(A1318,'VXX-IV'!A$1:C$4500,3,0)</f>
        <v>74887.53</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73626.688965227702</v>
      </c>
      <c r="J1319">
        <f>VLOOKUP(A1319,'VXX-IV'!A$1:C$4500,3,0)</f>
        <v>73626.92</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77200.423043839095</v>
      </c>
      <c r="J1320">
        <f>VLOOKUP(A1320,'VXX-IV'!A$1:C$4500,3,0)</f>
        <v>77200.67</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79867.396232899642</v>
      </c>
      <c r="J1321">
        <f>VLOOKUP(A1321,'VXX-IV'!A$1:C$4500,3,0)</f>
        <v>79867.649999999994</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80482.050430250136</v>
      </c>
      <c r="J1322">
        <f>VLOOKUP(A1322,'VXX-IV'!A$1:C$4500,3,0)</f>
        <v>80482.3</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79863.776670547173</v>
      </c>
      <c r="J1323">
        <f>VLOOKUP(A1323,'VXX-IV'!A$1:C$4500,3,0)</f>
        <v>79864.03</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77424.678555926366</v>
      </c>
      <c r="J1324">
        <f>VLOOKUP(A1324,'VXX-IV'!A$1:C$4500,3,0)</f>
        <v>77424.92</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80751.224482619917</v>
      </c>
      <c r="J1325">
        <f>VLOOKUP(A1325,'VXX-IV'!A$1:C$4500,3,0)</f>
        <v>80751.48</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79145.400082819571</v>
      </c>
      <c r="J1326">
        <f>VLOOKUP(A1326,'VXX-IV'!A$1:C$4500,3,0)</f>
        <v>79145.649999999994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75899.811513804278</v>
      </c>
      <c r="J1327">
        <f>VLOOKUP(A1327,'VXX-IV'!A$1:C$4500,3,0)</f>
        <v>75900.05</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72447.063075429745</v>
      </c>
      <c r="J1328">
        <f>VLOOKUP(A1328,'VXX-IV'!A$1:C$4500,3,0)</f>
        <v>72447.289999999994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71199.728443727028</v>
      </c>
      <c r="J1329">
        <f>VLOOKUP(A1329,'VXX-IV'!A$1:C$4500,3,0)</f>
        <v>71199.95</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68657.399787727569</v>
      </c>
      <c r="J1330">
        <f>VLOOKUP(A1330,'VXX-IV'!A$1:C$4500,3,0)</f>
        <v>68657.61</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69850.910775028708</v>
      </c>
      <c r="J1331">
        <f>VLOOKUP(A1331,'VXX-IV'!A$1:C$4500,3,0)</f>
        <v>69851.13</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69227.75385633079</v>
      </c>
      <c r="J1332">
        <f>VLOOKUP(A1332,'VXX-IV'!A$1:C$4500,3,0)</f>
        <v>69227.97</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73030.236169775744</v>
      </c>
      <c r="J1333">
        <f>VLOOKUP(A1333,'VXX-IV'!A$1:C$4500,3,0)</f>
        <v>73030.47</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72354.757830831732</v>
      </c>
      <c r="J1334">
        <f>VLOOKUP(A1334,'VXX-IV'!A$1:C$4500,3,0)</f>
        <v>72354.990000000005</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75129.167002467249</v>
      </c>
      <c r="J1335">
        <f>VLOOKUP(A1335,'VXX-IV'!A$1:C$4500,3,0)</f>
        <v>75129.41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76179.594672505278</v>
      </c>
      <c r="J1336">
        <f>VLOOKUP(A1336,'VXX-IV'!A$1:C$4500,3,0)</f>
        <v>76179.839999999997</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75147.892939626239</v>
      </c>
      <c r="J1337">
        <f>VLOOKUP(A1337,'VXX-IV'!A$1:C$4500,3,0)</f>
        <v>75148.13</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75509.092896028553</v>
      </c>
      <c r="J1338">
        <f>VLOOKUP(A1338,'VXX-IV'!A$1:C$4500,3,0)</f>
        <v>75509.33</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71959.338122426008</v>
      </c>
      <c r="J1339">
        <f>VLOOKUP(A1339,'VXX-IV'!A$1:C$4500,3,0)</f>
        <v>71959.570000000007</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70638.171098738661</v>
      </c>
      <c r="J1340">
        <f>VLOOKUP(A1340,'VXX-IV'!A$1:C$4500,3,0)</f>
        <v>70638.399999999994</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68472.179895624155</v>
      </c>
      <c r="J1341">
        <f>VLOOKUP(A1341,'VXX-IV'!A$1:C$4500,3,0)</f>
        <v>68472.39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67658.085582416839</v>
      </c>
      <c r="J1342">
        <f>VLOOKUP(A1342,'VXX-IV'!A$1:C$4500,3,0)</f>
        <v>67658.3</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67671.572664593623</v>
      </c>
      <c r="J1343">
        <f>VLOOKUP(A1343,'VXX-IV'!A$1:C$4500,3,0)</f>
        <v>67671.789999999994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66165.461082672613</v>
      </c>
      <c r="J1344">
        <f>VLOOKUP(A1344,'VXX-IV'!A$1:C$4500,3,0)</f>
        <v>66165.67</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64880.458249512834</v>
      </c>
      <c r="J1345">
        <f>VLOOKUP(A1345,'VXX-IV'!A$1:C$4500,3,0)</f>
        <v>64880.67</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63364.987832263767</v>
      </c>
      <c r="J1346">
        <f>VLOOKUP(A1346,'VXX-IV'!A$1:C$4500,3,0)</f>
        <v>63365.19</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61182.030757691711</v>
      </c>
      <c r="J1347">
        <f>VLOOKUP(A1347,'VXX-IV'!A$1:C$4500,3,0)</f>
        <v>61182.23</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60683.929754989455</v>
      </c>
      <c r="J1348">
        <f>VLOOKUP(A1348,'VXX-IV'!A$1:C$4500,3,0)</f>
        <v>60684.12</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61502.698894429348</v>
      </c>
      <c r="J1349">
        <f>VLOOKUP(A1349,'VXX-IV'!A$1:C$4500,3,0)</f>
        <v>61502.9</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63653.032767899931</v>
      </c>
      <c r="J1350">
        <f>VLOOKUP(A1350,'VXX-IV'!A$1:C$4500,3,0)</f>
        <v>63653.24</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64363.803496520995</v>
      </c>
      <c r="J1351">
        <f>VLOOKUP(A1351,'VXX-IV'!A$1:C$4500,3,0)</f>
        <v>64364.02</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62899.281459256192</v>
      </c>
      <c r="J1352">
        <f>VLOOKUP(A1352,'VXX-IV'!A$1:C$4500,3,0)</f>
        <v>62899.49</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I1352*$D1353/$D1352*(1-I$1)^($A1353-$A1352)</f>
        <v>63508.136948630126</v>
      </c>
      <c r="J1353">
        <f>VLOOKUP(A1353,'VXX-IV'!A$1:C$4500,3,0)</f>
        <v>63508.34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61884.85466249536</v>
      </c>
      <c r="J1354">
        <f>VLOOKUP(A1354,'VXX-IV'!A$1:C$4500,3,0)</f>
        <v>61885.05</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61447.109073619926</v>
      </c>
      <c r="J1355">
        <f>VLOOKUP(A1355,'VXX-IV'!A$1:C$4500,3,0)</f>
        <v>61447.3</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61167.378188038769</v>
      </c>
      <c r="J1356">
        <f>VLOOKUP(A1356,'VXX-IV'!A$1:C$4500,3,0)</f>
        <v>61167.58</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61836.819502275583</v>
      </c>
      <c r="J1357">
        <f>VLOOKUP(A1357,'VXX-IV'!A$1:C$4500,3,0)</f>
        <v>61837.02</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59804.613406008546</v>
      </c>
      <c r="J1358">
        <f>VLOOKUP(A1358,'VXX-IV'!A$1:C$4500,3,0)</f>
        <v>59804.81</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59834.100868062662</v>
      </c>
      <c r="J1359">
        <f>VLOOKUP(A1359,'VXX-IV'!A$1:C$4500,3,0)</f>
        <v>59834.29</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60992.409857007442</v>
      </c>
      <c r="J1360">
        <f>VLOOKUP(A1360,'VXX-IV'!A$1:C$4500,3,0)</f>
        <v>60992.61</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60228.851475586853</v>
      </c>
      <c r="J1361">
        <f>VLOOKUP(A1361,'VXX-IV'!A$1:C$4500,3,0)</f>
        <v>60229.05</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59057.384446679636</v>
      </c>
      <c r="J1362">
        <f>VLOOKUP(A1362,'VXX-IV'!A$1:C$4500,3,0)</f>
        <v>59057.58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60021.195163087257</v>
      </c>
      <c r="J1363">
        <f>VLOOKUP(A1363,'VXX-IV'!A$1:C$4500,3,0)</f>
        <v>60021.4</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63620.022826063396</v>
      </c>
      <c r="J1364">
        <f>VLOOKUP(A1364,'VXX-IV'!A$1:C$4500,3,0)</f>
        <v>63620.24</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62166.360864885683</v>
      </c>
      <c r="J1365">
        <f>VLOOKUP(A1365,'VXX-IV'!A$1:C$4500,3,0)</f>
        <v>62166.57</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60252.388388607695</v>
      </c>
      <c r="J1366">
        <f>VLOOKUP(A1366,'VXX-IV'!A$1:C$4500,3,0)</f>
        <v>60252.6</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59098.226381849992</v>
      </c>
      <c r="J1367">
        <f>VLOOKUP(A1367,'VXX-IV'!A$1:C$4500,3,0)</f>
        <v>59098.43</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58226.380426666838</v>
      </c>
      <c r="J1368">
        <f>VLOOKUP(A1368,'VXX-IV'!A$1:C$4500,3,0)</f>
        <v>58226.58</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58278.170218669213</v>
      </c>
      <c r="J1369">
        <f>VLOOKUP(A1369,'VXX-IV'!A$1:C$4500,3,0)</f>
        <v>58278.37</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58919.52317285724</v>
      </c>
      <c r="J1370">
        <f>VLOOKUP(A1370,'VXX-IV'!A$1:C$4500,3,0)</f>
        <v>58919.73</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59951.807226696277</v>
      </c>
      <c r="J1371">
        <f>VLOOKUP(A1371,'VXX-IV'!A$1:C$4500,3,0)</f>
        <v>59952.01</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59144.446872143038</v>
      </c>
      <c r="J1372">
        <f>VLOOKUP(A1372,'VXX-IV'!A$1:C$4500,3,0)</f>
        <v>59144.65</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59723.476018590161</v>
      </c>
      <c r="J1373">
        <f>VLOOKUP(A1373,'VXX-IV'!A$1:C$4500,3,0)</f>
        <v>59723.68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60583.676276317761</v>
      </c>
      <c r="J1374">
        <f>VLOOKUP(A1374,'VXX-IV'!A$1:C$4500,3,0)</f>
        <v>60583.88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63506.47934798702</v>
      </c>
      <c r="J1375">
        <f>VLOOKUP(A1375,'VXX-IV'!A$1:C$4500,3,0)</f>
        <v>63506.7</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64367.348831607553</v>
      </c>
      <c r="J1376">
        <f>VLOOKUP(A1376,'VXX-IV'!A$1:C$4500,3,0)</f>
        <v>64367.57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61399.338749561764</v>
      </c>
      <c r="J1377">
        <f>VLOOKUP(A1377,'VXX-IV'!A$1:C$4500,3,0)</f>
        <v>61399.55</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59373.289856665004</v>
      </c>
      <c r="J1378">
        <f>VLOOKUP(A1378,'VXX-IV'!A$1:C$4500,3,0)</f>
        <v>59373.5</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57422.877935475524</v>
      </c>
      <c r="J1379">
        <f>VLOOKUP(A1379,'VXX-IV'!A$1:C$4500,3,0)</f>
        <v>57423.08</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55775.223336841264</v>
      </c>
      <c r="J1380">
        <f>VLOOKUP(A1380,'VXX-IV'!A$1:C$4500,3,0)</f>
        <v>55775.42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53183.235827822806</v>
      </c>
      <c r="J1381">
        <f>VLOOKUP(A1381,'VXX-IV'!A$1:C$4500,3,0)</f>
        <v>53183.43</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53858.697595136473</v>
      </c>
      <c r="J1382">
        <f>VLOOKUP(A1382,'VXX-IV'!A$1:C$4500,3,0)</f>
        <v>53858.89</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52525.577539982434</v>
      </c>
      <c r="J1383">
        <f>VLOOKUP(A1383,'VXX-IV'!A$1:C$4500,3,0)</f>
        <v>52525.760000000002</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52673.610317785337</v>
      </c>
      <c r="J1384">
        <f>VLOOKUP(A1384,'VXX-IV'!A$1:C$4500,3,0)</f>
        <v>52673.79</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50344.463715555685</v>
      </c>
      <c r="J1385">
        <f>VLOOKUP(A1385,'VXX-IV'!A$1:C$4500,3,0)</f>
        <v>50344.639999999999</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50629.794533843044</v>
      </c>
      <c r="J1386">
        <f>VLOOKUP(A1386,'VXX-IV'!A$1:C$4500,3,0)</f>
        <v>50629.97</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51875.552723470813</v>
      </c>
      <c r="J1387">
        <f>VLOOKUP(A1387,'VXX-IV'!A$1:C$4500,3,0)</f>
        <v>51875.73</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51799.17854626519</v>
      </c>
      <c r="J1388">
        <f>VLOOKUP(A1388,'VXX-IV'!A$1:C$4500,3,0)</f>
        <v>51799.360000000001</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50722.617393411463</v>
      </c>
      <c r="J1389">
        <f>VLOOKUP(A1389,'VXX-IV'!A$1:C$4500,3,0)</f>
        <v>50722.79</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51142.765922510487</v>
      </c>
      <c r="J1390">
        <f>VLOOKUP(A1390,'VXX-IV'!A$1:C$4500,3,0)</f>
        <v>51142.94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52100.254902453788</v>
      </c>
      <c r="J1391">
        <f>VLOOKUP(A1391,'VXX-IV'!A$1:C$4500,3,0)</f>
        <v>52100.43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52262.963908911777</v>
      </c>
      <c r="J1392">
        <f>VLOOKUP(A1392,'VXX-IV'!A$1:C$4500,3,0)</f>
        <v>52263.14</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50408.381639173764</v>
      </c>
      <c r="J1393">
        <f>VLOOKUP(A1393,'VXX-IV'!A$1:C$4500,3,0)</f>
        <v>50408.55</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50399.73822827301</v>
      </c>
      <c r="J1394">
        <f>VLOOKUP(A1394,'VXX-IV'!A$1:C$4500,3,0)</f>
        <v>50399.91</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50927.592094983236</v>
      </c>
      <c r="J1395">
        <f>VLOOKUP(A1395,'VXX-IV'!A$1:C$4500,3,0)</f>
        <v>50927.76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53172.651130230632</v>
      </c>
      <c r="J1396">
        <f>VLOOKUP(A1396,'VXX-IV'!A$1:C$4500,3,0)</f>
        <v>53172.83</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53265.613082566015</v>
      </c>
      <c r="J1397">
        <f>VLOOKUP(A1397,'VXX-IV'!A$1:C$4500,3,0)</f>
        <v>53265.79</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51484.581559611921</v>
      </c>
      <c r="J1398">
        <f>VLOOKUP(A1398,'VXX-IV'!A$1:C$4500,3,0)</f>
        <v>51484.75</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50297.838451957708</v>
      </c>
      <c r="J1399">
        <f>VLOOKUP(A1399,'VXX-IV'!A$1:C$4500,3,0)</f>
        <v>50298.01</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49735.158863304532</v>
      </c>
      <c r="J1400">
        <f>VLOOKUP(A1400,'VXX-IV'!A$1:C$4500,3,0)</f>
        <v>49735.33</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49140.557597074265</v>
      </c>
      <c r="J1401">
        <f>VLOOKUP(A1401,'VXX-IV'!A$1:C$4500,3,0)</f>
        <v>49140.73</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48145.884444127412</v>
      </c>
      <c r="J1402">
        <f>VLOOKUP(A1402,'VXX-IV'!A$1:C$4500,3,0)</f>
        <v>48146.05</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46881.326666035588</v>
      </c>
      <c r="J1403">
        <f>VLOOKUP(A1403,'VXX-IV'!A$1:C$4500,3,0)</f>
        <v>46881.49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46447.404051616242</v>
      </c>
      <c r="J1404">
        <f>VLOOKUP(A1404,'VXX-IV'!A$1:C$4500,3,0)</f>
        <v>46447.56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46040.716606650974</v>
      </c>
      <c r="J1405">
        <f>VLOOKUP(A1405,'VXX-IV'!A$1:C$4500,3,0)</f>
        <v>46040.87</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45003.353682267865</v>
      </c>
      <c r="J1406">
        <f>VLOOKUP(A1406,'VXX-IV'!A$1:C$4500,3,0)</f>
        <v>45003.5</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45646.437273755022</v>
      </c>
      <c r="J1407">
        <f>VLOOKUP(A1407,'VXX-IV'!A$1:C$4500,3,0)</f>
        <v>45646.59</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44415.967012515437</v>
      </c>
      <c r="J1408">
        <f>VLOOKUP(A1408,'VXX-IV'!A$1:C$4500,3,0)</f>
        <v>44416.11</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44219.35201469552</v>
      </c>
      <c r="J1409">
        <f>VLOOKUP(A1409,'VXX-IV'!A$1:C$4500,3,0)</f>
        <v>44219.5</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44218.369529693562</v>
      </c>
      <c r="J1410">
        <f>VLOOKUP(A1410,'VXX-IV'!A$1:C$4500,3,0)</f>
        <v>44218.52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42631.462241024339</v>
      </c>
      <c r="J1411">
        <f>VLOOKUP(A1411,'VXX-IV'!A$1:C$4500,3,0)</f>
        <v>42631.61</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43338.189826123162</v>
      </c>
      <c r="J1412">
        <f>VLOOKUP(A1412,'VXX-IV'!A$1:C$4500,3,0)</f>
        <v>43338.33</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44228.448531189693</v>
      </c>
      <c r="J1413">
        <f>VLOOKUP(A1413,'VXX-IV'!A$1:C$4500,3,0)</f>
        <v>44228.59</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44334.334637929365</v>
      </c>
      <c r="J1414">
        <f>VLOOKUP(A1414,'VXX-IV'!A$1:C$4500,3,0)</f>
        <v>44334.48</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47465.105249060201</v>
      </c>
      <c r="J1415">
        <f>VLOOKUP(A1415,'VXX-IV'!A$1:C$4500,3,0)</f>
        <v>47465.26</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44888.825730516262</v>
      </c>
      <c r="J1416">
        <f>VLOOKUP(A1416,'VXX-IV'!A$1:C$4500,3,0)</f>
        <v>44888.97</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I1416*$D1417/$D1416*(1-I$1)^($A1417-$A1416)</f>
        <v>49294.583267831935</v>
      </c>
      <c r="J1417">
        <f>VLOOKUP(A1417,'VXX-IV'!A$1:C$4500,3,0)</f>
        <v>49294.74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49734.712331797986</v>
      </c>
      <c r="J1418">
        <f>VLOOKUP(A1418,'VXX-IV'!A$1:C$4500,3,0)</f>
        <v>49734.87</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49990.716922207408</v>
      </c>
      <c r="J1419">
        <f>VLOOKUP(A1419,'VXX-IV'!A$1:C$4500,3,0)</f>
        <v>49990.879999999997</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49324.827718331515</v>
      </c>
      <c r="J1420">
        <f>VLOOKUP(A1420,'VXX-IV'!A$1:C$4500,3,0)</f>
        <v>49324.99</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47189.403586479864</v>
      </c>
      <c r="J1421">
        <f>VLOOKUP(A1421,'VXX-IV'!A$1:C$4500,3,0)</f>
        <v>47189.56</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45721.981682735037</v>
      </c>
      <c r="J1422">
        <f>VLOOKUP(A1422,'VXX-IV'!A$1:C$4500,3,0)</f>
        <v>45722.13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43013.988966170145</v>
      </c>
      <c r="J1423">
        <f>VLOOKUP(A1423,'VXX-IV'!A$1:C$4500,3,0)</f>
        <v>43014.12</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43259.00669295773</v>
      </c>
      <c r="J1424">
        <f>VLOOKUP(A1424,'VXX-IV'!A$1:C$4500,3,0)</f>
        <v>43259.14</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43389.380669631209</v>
      </c>
      <c r="J1425">
        <f>VLOOKUP(A1425,'VXX-IV'!A$1:C$4500,3,0)</f>
        <v>43389.52</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45326.470430094079</v>
      </c>
      <c r="J1426">
        <f>VLOOKUP(A1426,'VXX-IV'!A$1:C$4500,3,0)</f>
        <v>45326.61</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44589.82857971952</v>
      </c>
      <c r="J1427">
        <f>VLOOKUP(A1427,'VXX-IV'!A$1:C$4500,3,0)</f>
        <v>44589.97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43814.483414600123</v>
      </c>
      <c r="J1428">
        <f>VLOOKUP(A1428,'VXX-IV'!A$1:C$4500,3,0)</f>
        <v>43814.62</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43575.822855017992</v>
      </c>
      <c r="J1429">
        <f>VLOOKUP(A1429,'VXX-IV'!A$1:C$4500,3,0)</f>
        <v>43575.96</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41941.85682210188</v>
      </c>
      <c r="J1430">
        <f>VLOOKUP(A1430,'VXX-IV'!A$1:C$4500,3,0)</f>
        <v>41941.99</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42462.862195823203</v>
      </c>
      <c r="J1431">
        <f>VLOOKUP(A1431,'VXX-IV'!A$1:C$4500,3,0)</f>
        <v>42463</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41656.346790378178</v>
      </c>
      <c r="J1432">
        <f>VLOOKUP(A1432,'VXX-IV'!A$1:C$4500,3,0)</f>
        <v>41656.480000000003</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39571.749486815941</v>
      </c>
      <c r="J1433">
        <f>VLOOKUP(A1433,'VXX-IV'!A$1:C$4500,3,0)</f>
        <v>39571.879999999997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39248.681402948954</v>
      </c>
      <c r="J1434">
        <f>VLOOKUP(A1434,'VXX-IV'!A$1:C$4500,3,0)</f>
        <v>39248.82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38709.045179397632</v>
      </c>
      <c r="J1435">
        <f>VLOOKUP(A1435,'VXX-IV'!A$1:C$4500,3,0)</f>
        <v>38709.18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41332.048683181274</v>
      </c>
      <c r="J1436">
        <f>VLOOKUP(A1436,'VXX-IV'!A$1:C$4500,3,0)</f>
        <v>41332.19</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41380.967964196425</v>
      </c>
      <c r="J1437">
        <f>VLOOKUP(A1437,'VXX-IV'!A$1:C$4500,3,0)</f>
        <v>41381.11</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39805.64839909997</v>
      </c>
      <c r="J1438">
        <f>VLOOKUP(A1438,'VXX-IV'!A$1:C$4500,3,0)</f>
        <v>39805.79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39387.269319148931</v>
      </c>
      <c r="J1439">
        <f>VLOOKUP(A1439,'VXX-IV'!A$1:C$4500,3,0)</f>
        <v>39387.410000000003</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40223.3944974607</v>
      </c>
      <c r="J1440">
        <f>VLOOKUP(A1440,'VXX-IV'!A$1:C$4500,3,0)</f>
        <v>40223.54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39324.26797235605</v>
      </c>
      <c r="J1441">
        <f>VLOOKUP(A1441,'VXX-IV'!A$1:C$4500,3,0)</f>
        <v>39324.400000000001</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39163.301256173188</v>
      </c>
      <c r="J1442">
        <f>VLOOKUP(A1442,'VXX-IV'!A$1:C$4500,3,0)</f>
        <v>39163.440000000002</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40195.928884352688</v>
      </c>
      <c r="J1443">
        <f>VLOOKUP(A1443,'VXX-IV'!A$1:C$4500,3,0)</f>
        <v>40196.07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39895.103970751843</v>
      </c>
      <c r="J1444">
        <f>VLOOKUP(A1444,'VXX-IV'!A$1:C$4500,3,0)</f>
        <v>39895.24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39286.3282118969</v>
      </c>
      <c r="J1445">
        <f>VLOOKUP(A1445,'VXX-IV'!A$1:C$4500,3,0)</f>
        <v>39286.46</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39058.671275844972</v>
      </c>
      <c r="J1446">
        <f>VLOOKUP(A1446,'VXX-IV'!A$1:C$4500,3,0)</f>
        <v>39058.800000000003</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38280.802803543003</v>
      </c>
      <c r="J1447">
        <f>VLOOKUP(A1447,'VXX-IV'!A$1:C$4500,3,0)</f>
        <v>38280.94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37870.057306847732</v>
      </c>
      <c r="J1448">
        <f>VLOOKUP(A1448,'VXX-IV'!A$1:C$4500,3,0)</f>
        <v>37870.19</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36144.444172111485</v>
      </c>
      <c r="J1449">
        <f>VLOOKUP(A1449,'VXX-IV'!A$1:C$4500,3,0)</f>
        <v>36144.57</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36659.357952213053</v>
      </c>
      <c r="J1450">
        <f>VLOOKUP(A1450,'VXX-IV'!A$1:C$4500,3,0)</f>
        <v>36659.480000000003</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36138.188098627637</v>
      </c>
      <c r="J1451">
        <f>VLOOKUP(A1451,'VXX-IV'!A$1:C$4500,3,0)</f>
        <v>36138.31</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34897.729056908109</v>
      </c>
      <c r="J1452">
        <f>VLOOKUP(A1452,'VXX-IV'!A$1:C$4500,3,0)</f>
        <v>34897.85</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34026.364899568813</v>
      </c>
      <c r="J1453">
        <f>VLOOKUP(A1453,'VXX-IV'!A$1:C$4500,3,0)</f>
        <v>34026.49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33732.363212021766</v>
      </c>
      <c r="J1454">
        <f>VLOOKUP(A1454,'VXX-IV'!A$1:C$4500,3,0)</f>
        <v>33732.49</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33300.508127295398</v>
      </c>
      <c r="J1455">
        <f>VLOOKUP(A1455,'VXX-IV'!A$1:C$4500,3,0)</f>
        <v>33300.629999999997</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33003.96474088449</v>
      </c>
      <c r="J1456">
        <f>VLOOKUP(A1456,'VXX-IV'!A$1:C$4500,3,0)</f>
        <v>33004.080000000002</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33193.496699196534</v>
      </c>
      <c r="J1457">
        <f>VLOOKUP(A1457,'VXX-IV'!A$1:C$4500,3,0)</f>
        <v>33193.620000000003</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33708.210637222401</v>
      </c>
      <c r="J1458">
        <f>VLOOKUP(A1458,'VXX-IV'!A$1:C$4500,3,0)</f>
        <v>33708.339999999997</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34622.713854111411</v>
      </c>
      <c r="J1459">
        <f>VLOOKUP(A1459,'VXX-IV'!A$1:C$4500,3,0)</f>
        <v>34622.839999999997</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33341.507098903036</v>
      </c>
      <c r="J1460">
        <f>VLOOKUP(A1460,'VXX-IV'!A$1:C$4500,3,0)</f>
        <v>33341.629999999997</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32679.346947179187</v>
      </c>
      <c r="J1461">
        <f>VLOOKUP(A1461,'VXX-IV'!A$1:C$4500,3,0)</f>
        <v>32679.47</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31500.586045040498</v>
      </c>
      <c r="J1462">
        <f>VLOOKUP(A1462,'VXX-IV'!A$1:C$4500,3,0)</f>
        <v>31500.71</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30966.53214317673</v>
      </c>
      <c r="J1463">
        <f>VLOOKUP(A1463,'VXX-IV'!A$1:C$4500,3,0)</f>
        <v>30966.65</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30154.448918567792</v>
      </c>
      <c r="J1464">
        <f>VLOOKUP(A1464,'VXX-IV'!A$1:C$4500,3,0)</f>
        <v>30154.560000000001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29700.347085269441</v>
      </c>
      <c r="J1465">
        <f>VLOOKUP(A1465,'VXX-IV'!A$1:C$4500,3,0)</f>
        <v>29700.46</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30517.451890345503</v>
      </c>
      <c r="J1466">
        <f>VLOOKUP(A1466,'VXX-IV'!A$1:C$4500,3,0)</f>
        <v>30517.56</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29970.244784089646</v>
      </c>
      <c r="J1467">
        <f>VLOOKUP(A1467,'VXX-IV'!A$1:C$4500,3,0)</f>
        <v>29970.36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29300.063490623037</v>
      </c>
      <c r="J1468">
        <f>VLOOKUP(A1468,'VXX-IV'!A$1:C$4500,3,0)</f>
        <v>29300.17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30059.609681243044</v>
      </c>
      <c r="J1469">
        <f>VLOOKUP(A1469,'VXX-IV'!A$1:C$4500,3,0)</f>
        <v>30059.72</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28667.328135495056</v>
      </c>
      <c r="J1470">
        <f>VLOOKUP(A1470,'VXX-IV'!A$1:C$4500,3,0)</f>
        <v>28667.43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28467.14100171527</v>
      </c>
      <c r="J1471">
        <f>VLOOKUP(A1471,'VXX-IV'!A$1:C$4500,3,0)</f>
        <v>28467.25</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30123.347526829224</v>
      </c>
      <c r="J1472">
        <f>VLOOKUP(A1472,'VXX-IV'!A$1:C$4500,3,0)</f>
        <v>30123.46</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32750.787339684106</v>
      </c>
      <c r="J1473">
        <f>VLOOKUP(A1473,'VXX-IV'!A$1:C$4500,3,0)</f>
        <v>32750.91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32262.314849265105</v>
      </c>
      <c r="J1474">
        <f>VLOOKUP(A1474,'VXX-IV'!A$1:C$4500,3,0)</f>
        <v>32262.43</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32566.816755062166</v>
      </c>
      <c r="J1475">
        <f>VLOOKUP(A1475,'VXX-IV'!A$1:C$4500,3,0)</f>
        <v>32566.93</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31582.582390965566</v>
      </c>
      <c r="J1476">
        <f>VLOOKUP(A1476,'VXX-IV'!A$1:C$4500,3,0)</f>
        <v>31582.69</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31889.416413904219</v>
      </c>
      <c r="J1477">
        <f>VLOOKUP(A1477,'VXX-IV'!A$1:C$4500,3,0)</f>
        <v>31889.53</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32643.998331598897</v>
      </c>
      <c r="J1478">
        <f>VLOOKUP(A1478,'VXX-IV'!A$1:C$4500,3,0)</f>
        <v>32644.12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30823.55519150649</v>
      </c>
      <c r="J1479">
        <f>VLOOKUP(A1479,'VXX-IV'!A$1:C$4500,3,0)</f>
        <v>30823.67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29675.830321857833</v>
      </c>
      <c r="J1480">
        <f>VLOOKUP(A1480,'VXX-IV'!A$1:C$4500,3,0)</f>
        <v>29675.94</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I1480*$D1481/$D1480*(1-I$1)^($A1481-$A1480)</f>
        <v>29774.466586203991</v>
      </c>
      <c r="J1481">
        <f>VLOOKUP(A1481,'VXX-IV'!A$1:C$4500,3,0)</f>
        <v>29774.58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33234.055985946979</v>
      </c>
      <c r="J1482">
        <f>VLOOKUP(A1482,'VXX-IV'!A$1:C$4500,3,0)</f>
        <v>33234.17</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33635.955898443848</v>
      </c>
      <c r="J1483">
        <f>VLOOKUP(A1483,'VXX-IV'!A$1:C$4500,3,0)</f>
        <v>33636.080000000002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34067.278554330325</v>
      </c>
      <c r="J1484">
        <f>VLOOKUP(A1484,'VXX-IV'!A$1:C$4500,3,0)</f>
        <v>34067.4</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33250.405576808138</v>
      </c>
      <c r="J1485">
        <f>VLOOKUP(A1485,'VXX-IV'!A$1:C$4500,3,0)</f>
        <v>33250.519999999997</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33133.619430768289</v>
      </c>
      <c r="J1486">
        <f>VLOOKUP(A1486,'VXX-IV'!A$1:C$4500,3,0)</f>
        <v>33133.74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32262.431762484128</v>
      </c>
      <c r="J1487">
        <f>VLOOKUP(A1487,'VXX-IV'!A$1:C$4500,3,0)</f>
        <v>32262.55</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32203.774795419915</v>
      </c>
      <c r="J1488">
        <f>VLOOKUP(A1488,'VXX-IV'!A$1:C$4500,3,0)</f>
        <v>32203.89</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30480.796241007476</v>
      </c>
      <c r="J1489">
        <f>VLOOKUP(A1489,'VXX-IV'!A$1:C$4500,3,0)</f>
        <v>30480.91</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29382.337980759919</v>
      </c>
      <c r="J1490">
        <f>VLOOKUP(A1490,'VXX-IV'!A$1:C$4500,3,0)</f>
        <v>29382.45</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28182.515970958186</v>
      </c>
      <c r="J1491">
        <f>VLOOKUP(A1491,'VXX-IV'!A$1:C$4500,3,0)</f>
        <v>28182.62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27612.643154479414</v>
      </c>
      <c r="J1492">
        <f>VLOOKUP(A1492,'VXX-IV'!A$1:C$4500,3,0)</f>
        <v>27612.75</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27092.418479721211</v>
      </c>
      <c r="J1493">
        <f>VLOOKUP(A1493,'VXX-IV'!A$1:C$4500,3,0)</f>
        <v>27092.52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27964.943710155861</v>
      </c>
      <c r="J1494">
        <f>VLOOKUP(A1494,'VXX-IV'!A$1:C$4500,3,0)</f>
        <v>27965.05</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27366.339806697859</v>
      </c>
      <c r="J1495">
        <f>VLOOKUP(A1495,'VXX-IV'!A$1:C$4500,3,0)</f>
        <v>27366.45</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27271.882616603605</v>
      </c>
      <c r="J1496">
        <f>VLOOKUP(A1496,'VXX-IV'!A$1:C$4500,3,0)</f>
        <v>27271.98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26717.908883209446</v>
      </c>
      <c r="J1497">
        <f>VLOOKUP(A1497,'VXX-IV'!A$1:C$4500,3,0)</f>
        <v>26718.01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26197.659955309522</v>
      </c>
      <c r="J1498">
        <f>VLOOKUP(A1498,'VXX-IV'!A$1:C$4500,3,0)</f>
        <v>26197.77</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25924.389217686788</v>
      </c>
      <c r="J1499">
        <f>VLOOKUP(A1499,'VXX-IV'!A$1:C$4500,3,0)</f>
        <v>25924.49</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25680.428894998415</v>
      </c>
      <c r="J1500">
        <f>VLOOKUP(A1500,'VXX-IV'!A$1:C$4500,3,0)</f>
        <v>25680.53</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25613.42937443659</v>
      </c>
      <c r="J1501">
        <f>VLOOKUP(A1501,'VXX-IV'!A$1:C$4500,3,0)</f>
        <v>25613.52</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24460.680037502487</v>
      </c>
      <c r="J1502">
        <f>VLOOKUP(A1502,'VXX-IV'!A$1:C$4500,3,0)</f>
        <v>24460.77</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24104.753907410643</v>
      </c>
      <c r="J1503">
        <f>VLOOKUP(A1503,'VXX-IV'!A$1:C$4500,3,0)</f>
        <v>24104.84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24157.491162374434</v>
      </c>
      <c r="J1504">
        <f>VLOOKUP(A1504,'VXX-IV'!A$1:C$4500,3,0)</f>
        <v>24157.58</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24318.539824944128</v>
      </c>
      <c r="J1505">
        <f>VLOOKUP(A1505,'VXX-IV'!A$1:C$4500,3,0)</f>
        <v>24318.63</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24504.75022360704</v>
      </c>
      <c r="J1506">
        <f>VLOOKUP(A1506,'VXX-IV'!A$1:C$4500,3,0)</f>
        <v>24504.84</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24313.085915224296</v>
      </c>
      <c r="J1507">
        <f>VLOOKUP(A1507,'VXX-IV'!A$1:C$4500,3,0)</f>
        <v>24313.18</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24334.611062616696</v>
      </c>
      <c r="J1508">
        <f>VLOOKUP(A1508,'VXX-IV'!A$1:C$4500,3,0)</f>
        <v>24334.7</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23646.774744947339</v>
      </c>
      <c r="J1509">
        <f>VLOOKUP(A1509,'VXX-IV'!A$1:C$4500,3,0)</f>
        <v>23646.87</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22741.191649723354</v>
      </c>
      <c r="J1510">
        <f>VLOOKUP(A1510,'VXX-IV'!A$1:C$4500,3,0)</f>
        <v>22741.279999999999</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22402.48585659068</v>
      </c>
      <c r="J1511">
        <f>VLOOKUP(A1511,'VXX-IV'!A$1:C$4500,3,0)</f>
        <v>22402.57</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22837.440819953539</v>
      </c>
      <c r="J1512">
        <f>VLOOKUP(A1512,'VXX-IV'!A$1:C$4500,3,0)</f>
        <v>22837.53</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22535.06241440928</v>
      </c>
      <c r="J1513">
        <f>VLOOKUP(A1513,'VXX-IV'!A$1:C$4500,3,0)</f>
        <v>22535.14</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22060.29657984872</v>
      </c>
      <c r="J1514">
        <f>VLOOKUP(A1514,'VXX-IV'!A$1:C$4500,3,0)</f>
        <v>22060.37</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22525.315539310148</v>
      </c>
      <c r="J1515">
        <f>VLOOKUP(A1515,'VXX-IV'!A$1:C$4500,3,0)</f>
        <v>22525.4</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22774.06189395706</v>
      </c>
      <c r="J1516">
        <f>VLOOKUP(A1516,'VXX-IV'!A$1:C$4500,3,0)</f>
        <v>22774.15</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22536.838587828937</v>
      </c>
      <c r="J1517">
        <f>VLOOKUP(A1517,'VXX-IV'!A$1:C$4500,3,0)</f>
        <v>22536.92</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22077.446677379052</v>
      </c>
      <c r="J1518">
        <f>VLOOKUP(A1518,'VXX-IV'!A$1:C$4500,3,0)</f>
        <v>22077.53</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21700.492833670818</v>
      </c>
      <c r="J1519">
        <f>VLOOKUP(A1519,'VXX-IV'!A$1:C$4500,3,0)</f>
        <v>21700.57</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21604.598525177538</v>
      </c>
      <c r="J1520">
        <f>VLOOKUP(A1520,'VXX-IV'!A$1:C$4500,3,0)</f>
        <v>21604.67</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21540.795299810201</v>
      </c>
      <c r="J1521">
        <f>VLOOKUP(A1521,'VXX-IV'!A$1:C$4500,3,0)</f>
        <v>21540.880000000001</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20728.297328902972</v>
      </c>
      <c r="J1522">
        <f>VLOOKUP(A1522,'VXX-IV'!A$1:C$4500,3,0)</f>
        <v>20728.38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20165.499386402043</v>
      </c>
      <c r="J1523">
        <f>VLOOKUP(A1523,'VXX-IV'!A$1:C$4500,3,0)</f>
        <v>20165.57</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20521.69519012497</v>
      </c>
      <c r="J1524">
        <f>VLOOKUP(A1524,'VXX-IV'!A$1:C$4500,3,0)</f>
        <v>20521.77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20175.283791198744</v>
      </c>
      <c r="J1525">
        <f>VLOOKUP(A1525,'VXX-IV'!A$1:C$4500,3,0)</f>
        <v>20175.36</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19945.431724987255</v>
      </c>
      <c r="J1526">
        <f>VLOOKUP(A1526,'VXX-IV'!A$1:C$4500,3,0)</f>
        <v>19945.509999999998</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19913.541081087194</v>
      </c>
      <c r="J1527">
        <f>VLOOKUP(A1527,'VXX-IV'!A$1:C$4500,3,0)</f>
        <v>19913.61</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20004.786805147607</v>
      </c>
      <c r="J1528">
        <f>VLOOKUP(A1528,'VXX-IV'!A$1:C$4500,3,0)</f>
        <v>20004.86</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19535.739172438913</v>
      </c>
      <c r="J1529">
        <f>VLOOKUP(A1529,'VXX-IV'!A$1:C$4500,3,0)</f>
        <v>19535.810000000001</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19535.345441131012</v>
      </c>
      <c r="J1530">
        <f>VLOOKUP(A1530,'VXX-IV'!A$1:C$4500,3,0)</f>
        <v>19535.419999999998</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20313.514350831647</v>
      </c>
      <c r="J1531">
        <f>VLOOKUP(A1531,'VXX-IV'!A$1:C$4500,3,0)</f>
        <v>20313.59</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19820.839319495957</v>
      </c>
      <c r="J1532">
        <f>VLOOKUP(A1532,'VXX-IV'!A$1:C$4500,3,0)</f>
        <v>19820.91</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18880.25332283197</v>
      </c>
      <c r="J1533">
        <f>VLOOKUP(A1533,'VXX-IV'!A$1:C$4500,3,0)</f>
        <v>18880.32</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18981.374769508089</v>
      </c>
      <c r="J1534">
        <f>VLOOKUP(A1534,'VXX-IV'!A$1:C$4500,3,0)</f>
        <v>18981.45</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18933.038876480769</v>
      </c>
      <c r="J1535">
        <f>VLOOKUP(A1535,'VXX-IV'!A$1:C$4500,3,0)</f>
        <v>18933.11</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18797.132935136178</v>
      </c>
      <c r="J1536">
        <f>VLOOKUP(A1536,'VXX-IV'!A$1:C$4500,3,0)</f>
        <v>18797.2</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19037.946332266034</v>
      </c>
      <c r="J1537">
        <f>VLOOKUP(A1537,'VXX-IV'!A$1:C$4500,3,0)</f>
        <v>19038.02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21150.635137450656</v>
      </c>
      <c r="J1538">
        <f>VLOOKUP(A1538,'VXX-IV'!A$1:C$4500,3,0)</f>
        <v>21150.71</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20915.344473507681</v>
      </c>
      <c r="J1539">
        <f>VLOOKUP(A1539,'VXX-IV'!A$1:C$4500,3,0)</f>
        <v>20915.419999999998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19958.87087370687</v>
      </c>
      <c r="J1540">
        <f>VLOOKUP(A1540,'VXX-IV'!A$1:C$4500,3,0)</f>
        <v>19958.939999999999</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21664.985725588049</v>
      </c>
      <c r="J1541">
        <f>VLOOKUP(A1541,'VXX-IV'!A$1:C$4500,3,0)</f>
        <v>21665.06</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20891.373797562472</v>
      </c>
      <c r="J1542">
        <f>VLOOKUP(A1542,'VXX-IV'!A$1:C$4500,3,0)</f>
        <v>20891.45</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23011.908532602611</v>
      </c>
      <c r="J1543">
        <f>VLOOKUP(A1543,'VXX-IV'!A$1:C$4500,3,0)</f>
        <v>23011.99</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24054.114488816693</v>
      </c>
      <c r="J1544">
        <f>VLOOKUP(A1544,'VXX-IV'!A$1:C$4500,3,0)</f>
        <v>24054.2</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I1544*$D1545/$D1544*(1-I$1)^($A1545-$A1544)</f>
        <v>28193.959988750379</v>
      </c>
      <c r="J1545">
        <f>VLOOKUP(A1545,'VXX-IV'!A$1:C$4500,3,0)</f>
        <v>28194.06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30718.60254335545</v>
      </c>
      <c r="J1546">
        <f>VLOOKUP(A1546,'VXX-IV'!A$1:C$4500,3,0)</f>
        <v>30718.720000000001</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26388.342544705258</v>
      </c>
      <c r="J1547">
        <f>VLOOKUP(A1547,'VXX-IV'!A$1:C$4500,3,0)</f>
        <v>26388.44</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26285.836546566883</v>
      </c>
      <c r="J1548">
        <f>VLOOKUP(A1548,'VXX-IV'!A$1:C$4500,3,0)</f>
        <v>26285.94</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24876.956918931184</v>
      </c>
      <c r="J1549">
        <f>VLOOKUP(A1549,'VXX-IV'!A$1:C$4500,3,0)</f>
        <v>24877.05</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25497.15575817908</v>
      </c>
      <c r="J1550">
        <f>VLOOKUP(A1550,'VXX-IV'!A$1:C$4500,3,0)</f>
        <v>25497.25</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28049.446713134395</v>
      </c>
      <c r="J1551">
        <f>VLOOKUP(A1551,'VXX-IV'!A$1:C$4500,3,0)</f>
        <v>28049.55</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28285.655442848762</v>
      </c>
      <c r="J1552">
        <f>VLOOKUP(A1552,'VXX-IV'!A$1:C$4500,3,0)</f>
        <v>28285.759999999998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30204.656407051451</v>
      </c>
      <c r="J1553">
        <f>VLOOKUP(A1553,'VXX-IV'!A$1:C$4500,3,0)</f>
        <v>30204.76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30887.182871252462</v>
      </c>
      <c r="J1554">
        <f>VLOOKUP(A1554,'VXX-IV'!A$1:C$4500,3,0)</f>
        <v>30887.29</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35046.676383595121</v>
      </c>
      <c r="J1555">
        <f>VLOOKUP(A1555,'VXX-IV'!A$1:C$4500,3,0)</f>
        <v>35046.800000000003</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34871.406149862451</v>
      </c>
      <c r="J1556">
        <f>VLOOKUP(A1556,'VXX-IV'!A$1:C$4500,3,0)</f>
        <v>34871.53</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34242.902033911487</v>
      </c>
      <c r="J1557">
        <f>VLOOKUP(A1557,'VXX-IV'!A$1:C$4500,3,0)</f>
        <v>34243.019999999997</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32997.105206721404</v>
      </c>
      <c r="J1558">
        <f>VLOOKUP(A1558,'VXX-IV'!A$1:C$4500,3,0)</f>
        <v>32997.22</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32108.684638994335</v>
      </c>
      <c r="J1559">
        <f>VLOOKUP(A1559,'VXX-IV'!A$1:C$4500,3,0)</f>
        <v>32108.79</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29285.407083482482</v>
      </c>
      <c r="J1560">
        <f>VLOOKUP(A1560,'VXX-IV'!A$1:C$4500,3,0)</f>
        <v>29285.5</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29870.569449387185</v>
      </c>
      <c r="J1561">
        <f>VLOOKUP(A1561,'VXX-IV'!A$1:C$4500,3,0)</f>
        <v>29870.67</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31627.678696847157</v>
      </c>
      <c r="J1562">
        <f>VLOOKUP(A1562,'VXX-IV'!A$1:C$4500,3,0)</f>
        <v>31627.78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29489.988433351471</v>
      </c>
      <c r="J1563">
        <f>VLOOKUP(A1563,'VXX-IV'!A$1:C$4500,3,0)</f>
        <v>29490.09</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29221.85074512408</v>
      </c>
      <c r="J1564">
        <f>VLOOKUP(A1564,'VXX-IV'!A$1:C$4500,3,0)</f>
        <v>29221.95</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32003.50496518506</v>
      </c>
      <c r="J1565">
        <f>VLOOKUP(A1565,'VXX-IV'!A$1:C$4500,3,0)</f>
        <v>32003.61</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33473.200221147061</v>
      </c>
      <c r="J1566">
        <f>VLOOKUP(A1566,'VXX-IV'!A$1:C$4500,3,0)</f>
        <v>33473.31</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32097.384697414476</v>
      </c>
      <c r="J1567">
        <f>VLOOKUP(A1567,'VXX-IV'!A$1:C$4500,3,0)</f>
        <v>32097.49</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32369.915836222091</v>
      </c>
      <c r="J1568">
        <f>VLOOKUP(A1568,'VXX-IV'!A$1:C$4500,3,0)</f>
        <v>32370.02</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30428.679606476013</v>
      </c>
      <c r="J1569">
        <f>VLOOKUP(A1569,'VXX-IV'!A$1:C$4500,3,0)</f>
        <v>30428.78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29691.251922341457</v>
      </c>
      <c r="J1570">
        <f>VLOOKUP(A1570,'VXX-IV'!A$1:C$4500,3,0)</f>
        <v>29691.35</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29094.498454514665</v>
      </c>
      <c r="J1571">
        <f>VLOOKUP(A1571,'VXX-IV'!A$1:C$4500,3,0)</f>
        <v>29094.6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27360.22677808443</v>
      </c>
      <c r="J1572">
        <f>VLOOKUP(A1572,'VXX-IV'!A$1:C$4500,3,0)</f>
        <v>27360.32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26640.884129568891</v>
      </c>
      <c r="J1573">
        <f>VLOOKUP(A1573,'VXX-IV'!A$1:C$4500,3,0)</f>
        <v>26640.97</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26167.944378692217</v>
      </c>
      <c r="J1574">
        <f>VLOOKUP(A1574,'VXX-IV'!A$1:C$4500,3,0)</f>
        <v>26168.03</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25725.796729223217</v>
      </c>
      <c r="J1575">
        <f>VLOOKUP(A1575,'VXX-IV'!A$1:C$4500,3,0)</f>
        <v>25725.88</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25950.379901823573</v>
      </c>
      <c r="J1576">
        <f>VLOOKUP(A1576,'VXX-IV'!A$1:C$4500,3,0)</f>
        <v>25950.46</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27115.310373981087</v>
      </c>
      <c r="J1577">
        <f>VLOOKUP(A1577,'VXX-IV'!A$1:C$4500,3,0)</f>
        <v>27115.4</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27487.036890899341</v>
      </c>
      <c r="J1578">
        <f>VLOOKUP(A1578,'VXX-IV'!A$1:C$4500,3,0)</f>
        <v>27487.13</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29136.111797713173</v>
      </c>
      <c r="J1579">
        <f>VLOOKUP(A1579,'VXX-IV'!A$1:C$4500,3,0)</f>
        <v>29136.2</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28405.77457177496</v>
      </c>
      <c r="J1580">
        <f>VLOOKUP(A1580,'VXX-IV'!A$1:C$4500,3,0)</f>
        <v>28405.87</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28878.156700320284</v>
      </c>
      <c r="J1581">
        <f>VLOOKUP(A1581,'VXX-IV'!A$1:C$4500,3,0)</f>
        <v>28878.25</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31713.231777320791</v>
      </c>
      <c r="J1582">
        <f>VLOOKUP(A1582,'VXX-IV'!A$1:C$4500,3,0)</f>
        <v>31713.33</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32209.897182777193</v>
      </c>
      <c r="J1583">
        <f>VLOOKUP(A1583,'VXX-IV'!A$1:C$4500,3,0)</f>
        <v>32209.99</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31927.152585219676</v>
      </c>
      <c r="J1584">
        <f>VLOOKUP(A1584,'VXX-IV'!A$1:C$4500,3,0)</f>
        <v>31927.25</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30956.899309404074</v>
      </c>
      <c r="J1585">
        <f>VLOOKUP(A1585,'VXX-IV'!A$1:C$4500,3,0)</f>
        <v>30956.99</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29213.460889368776</v>
      </c>
      <c r="J1586">
        <f>VLOOKUP(A1586,'VXX-IV'!A$1:C$4500,3,0)</f>
        <v>29213.55</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27333.629552747574</v>
      </c>
      <c r="J1587">
        <f>VLOOKUP(A1587,'VXX-IV'!A$1:C$4500,3,0)</f>
        <v>27333.71</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26817.038317469793</v>
      </c>
      <c r="J1588">
        <f>VLOOKUP(A1588,'VXX-IV'!A$1:C$4500,3,0)</f>
        <v>26817.119999999999</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26380.2126716274</v>
      </c>
      <c r="J1589">
        <f>VLOOKUP(A1589,'VXX-IV'!A$1:C$4500,3,0)</f>
        <v>26380.29</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25726.65747513884</v>
      </c>
      <c r="J1590">
        <f>VLOOKUP(A1590,'VXX-IV'!A$1:C$4500,3,0)</f>
        <v>25726.74</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25575.354320264887</v>
      </c>
      <c r="J1591">
        <f>VLOOKUP(A1591,'VXX-IV'!A$1:C$4500,3,0)</f>
        <v>25575.439999999999</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26343.406101412973</v>
      </c>
      <c r="J1592">
        <f>VLOOKUP(A1592,'VXX-IV'!A$1:C$4500,3,0)</f>
        <v>26343.49</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26573.275145144278</v>
      </c>
      <c r="J1593">
        <f>VLOOKUP(A1593,'VXX-IV'!A$1:C$4500,3,0)</f>
        <v>26573.37</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27800.399676808534</v>
      </c>
      <c r="J1594">
        <f>VLOOKUP(A1594,'VXX-IV'!A$1:C$4500,3,0)</f>
        <v>27800.5</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27448.089671782316</v>
      </c>
      <c r="J1595">
        <f>VLOOKUP(A1595,'VXX-IV'!A$1:C$4500,3,0)</f>
        <v>27448.19</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25786.356862641289</v>
      </c>
      <c r="J1596">
        <f>VLOOKUP(A1596,'VXX-IV'!A$1:C$4500,3,0)</f>
        <v>25786.45</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26102.504123041683</v>
      </c>
      <c r="J1597">
        <f>VLOOKUP(A1597,'VXX-IV'!A$1:C$4500,3,0)</f>
        <v>26102.6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24719.428455333647</v>
      </c>
      <c r="J1598">
        <f>VLOOKUP(A1598,'VXX-IV'!A$1:C$4500,3,0)</f>
        <v>24719.52</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24100.736189374195</v>
      </c>
      <c r="J1599">
        <f>VLOOKUP(A1599,'VXX-IV'!A$1:C$4500,3,0)</f>
        <v>24100.83</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23190.564131709307</v>
      </c>
      <c r="J1600">
        <f>VLOOKUP(A1600,'VXX-IV'!A$1:C$4500,3,0)</f>
        <v>23190.65</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23066.132900171935</v>
      </c>
      <c r="J1601">
        <f>VLOOKUP(A1601,'VXX-IV'!A$1:C$4500,3,0)</f>
        <v>23066.21</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23340.782969487187</v>
      </c>
      <c r="J1602">
        <f>VLOOKUP(A1602,'VXX-IV'!A$1:C$4500,3,0)</f>
        <v>23340.86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23327.180643459789</v>
      </c>
      <c r="J1603">
        <f>VLOOKUP(A1603,'VXX-IV'!A$1:C$4500,3,0)</f>
        <v>23327.26</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23111.284123671438</v>
      </c>
      <c r="J1604">
        <f>VLOOKUP(A1604,'VXX-IV'!A$1:C$4500,3,0)</f>
        <v>23111.360000000001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21777.46603128389</v>
      </c>
      <c r="J1605">
        <f>VLOOKUP(A1605,'VXX-IV'!A$1:C$4500,3,0)</f>
        <v>21777.54</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22030.601308962538</v>
      </c>
      <c r="J1606">
        <f>VLOOKUP(A1606,'VXX-IV'!A$1:C$4500,3,0)</f>
        <v>22030.68</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21816.689460621819</v>
      </c>
      <c r="J1607">
        <f>VLOOKUP(A1607,'VXX-IV'!A$1:C$4500,3,0)</f>
        <v>21816.77</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21975.229131171356</v>
      </c>
      <c r="J1608">
        <f>VLOOKUP(A1608,'VXX-IV'!A$1:C$4500,3,0)</f>
        <v>21975.31</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I1608*$D1609/$D1608*(1-I$1)^($A1609-$A1608)</f>
        <v>21991.621736854322</v>
      </c>
      <c r="J1609">
        <f>VLOOKUP(A1609,'VXX-IV'!A$1:C$4500,3,0)</f>
        <v>21991.7</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21624.947010146159</v>
      </c>
      <c r="J1610">
        <f>VLOOKUP(A1610,'VXX-IV'!A$1:C$4500,3,0)</f>
        <v>21625.02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21748.737507899474</v>
      </c>
      <c r="J1611">
        <f>VLOOKUP(A1611,'VXX-IV'!A$1:C$4500,3,0)</f>
        <v>21748.81</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23514.443823990412</v>
      </c>
      <c r="J1612">
        <f>VLOOKUP(A1612,'VXX-IV'!A$1:C$4500,3,0)</f>
        <v>23514.52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23881.115072361699</v>
      </c>
      <c r="J1613">
        <f>VLOOKUP(A1613,'VXX-IV'!A$1:C$4500,3,0)</f>
        <v>23881.200000000001</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24401.359402692215</v>
      </c>
      <c r="J1614">
        <f>VLOOKUP(A1614,'VXX-IV'!A$1:C$4500,3,0)</f>
        <v>24401.439999999999</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24085.875902183128</v>
      </c>
      <c r="J1615">
        <f>VLOOKUP(A1615,'VXX-IV'!A$1:C$4500,3,0)</f>
        <v>24085.96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23336.036943475712</v>
      </c>
      <c r="J1616">
        <f>VLOOKUP(A1616,'VXX-IV'!A$1:C$4500,3,0)</f>
        <v>23336.12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22978.99757052042</v>
      </c>
      <c r="J1617">
        <f>VLOOKUP(A1617,'VXX-IV'!A$1:C$4500,3,0)</f>
        <v>22979.08</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23695.181113129816</v>
      </c>
      <c r="J1618">
        <f>VLOOKUP(A1618,'VXX-IV'!A$1:C$4500,3,0)</f>
        <v>23695.27</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23491.936880073386</v>
      </c>
      <c r="J1619">
        <f>VLOOKUP(A1619,'VXX-IV'!A$1:C$4500,3,0)</f>
        <v>23492.03</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23082.786559654436</v>
      </c>
      <c r="J1620">
        <f>VLOOKUP(A1620,'VXX-IV'!A$1:C$4500,3,0)</f>
        <v>23082.87</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23688.459663131471</v>
      </c>
      <c r="J1621">
        <f>VLOOKUP(A1621,'VXX-IV'!A$1:C$4500,3,0)</f>
        <v>23688.55</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23205.223709163132</v>
      </c>
      <c r="J1622">
        <f>VLOOKUP(A1622,'VXX-IV'!A$1:C$4500,3,0)</f>
        <v>23205.31</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23464.047952045894</v>
      </c>
      <c r="J1623">
        <f>VLOOKUP(A1623,'VXX-IV'!A$1:C$4500,3,0)</f>
        <v>23464.14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22044.723320705496</v>
      </c>
      <c r="J1624">
        <f>VLOOKUP(A1624,'VXX-IV'!A$1:C$4500,3,0)</f>
        <v>22044.81</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22712.403251475531</v>
      </c>
      <c r="J1625">
        <f>VLOOKUP(A1625,'VXX-IV'!A$1:C$4500,3,0)</f>
        <v>22712.49</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22313.662304725549</v>
      </c>
      <c r="J1626">
        <f>VLOOKUP(A1626,'VXX-IV'!A$1:C$4500,3,0)</f>
        <v>22313.74</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20971.095921594868</v>
      </c>
      <c r="J1627">
        <f>VLOOKUP(A1627,'VXX-IV'!A$1:C$4500,3,0)</f>
        <v>20971.169999999998</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20459.816427397276</v>
      </c>
      <c r="J1628">
        <f>VLOOKUP(A1628,'VXX-IV'!A$1:C$4500,3,0)</f>
        <v>20459.89</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19469.182523131418</v>
      </c>
      <c r="J1629">
        <f>VLOOKUP(A1629,'VXX-IV'!A$1:C$4500,3,0)</f>
        <v>19469.25</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20041.584764558858</v>
      </c>
      <c r="J1630">
        <f>VLOOKUP(A1630,'VXX-IV'!A$1:C$4500,3,0)</f>
        <v>20041.650000000001</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19523.512604920743</v>
      </c>
      <c r="J1631">
        <f>VLOOKUP(A1631,'VXX-IV'!A$1:C$4500,3,0)</f>
        <v>19523.580000000002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19336.686727509739</v>
      </c>
      <c r="J1632">
        <f>VLOOKUP(A1632,'VXX-IV'!A$1:C$4500,3,0)</f>
        <v>19336.759999999998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18924.675030683615</v>
      </c>
      <c r="J1633">
        <f>VLOOKUP(A1633,'VXX-IV'!A$1:C$4500,3,0)</f>
        <v>18924.75</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17994.386880745642</v>
      </c>
      <c r="J1634">
        <f>VLOOKUP(A1634,'VXX-IV'!A$1:C$4500,3,0)</f>
        <v>17994.45</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17994.017763762844</v>
      </c>
      <c r="J1635">
        <f>VLOOKUP(A1635,'VXX-IV'!A$1:C$4500,3,0)</f>
        <v>17994.080000000002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17643.582324971198</v>
      </c>
      <c r="J1636">
        <f>VLOOKUP(A1636,'VXX-IV'!A$1:C$4500,3,0)</f>
        <v>17643.64</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17580.431946279521</v>
      </c>
      <c r="J1637">
        <f>VLOOKUP(A1637,'VXX-IV'!A$1:C$4500,3,0)</f>
        <v>17580.490000000002</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17559.22368831341</v>
      </c>
      <c r="J1638">
        <f>VLOOKUP(A1638,'VXX-IV'!A$1:C$4500,3,0)</f>
        <v>17559.29</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17094.636528868119</v>
      </c>
      <c r="J1639">
        <f>VLOOKUP(A1639,'VXX-IV'!A$1:C$4500,3,0)</f>
        <v>17094.7</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17157.634934203576</v>
      </c>
      <c r="J1640">
        <f>VLOOKUP(A1640,'VXX-IV'!A$1:C$4500,3,0)</f>
        <v>17157.7</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17465.631066464179</v>
      </c>
      <c r="J1641">
        <f>VLOOKUP(A1641,'VXX-IV'!A$1:C$4500,3,0)</f>
        <v>17465.689999999999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18004.287520631442</v>
      </c>
      <c r="J1642">
        <f>VLOOKUP(A1642,'VXX-IV'!A$1:C$4500,3,0)</f>
        <v>18004.349999999999</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17021.01278039968</v>
      </c>
      <c r="J1643">
        <f>VLOOKUP(A1643,'VXX-IV'!A$1:C$4500,3,0)</f>
        <v>17021.07</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17099.814804282552</v>
      </c>
      <c r="J1644">
        <f>VLOOKUP(A1644,'VXX-IV'!A$1:C$4500,3,0)</f>
        <v>17099.88</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17077.92124373496</v>
      </c>
      <c r="J1645">
        <f>VLOOKUP(A1645,'VXX-IV'!A$1:C$4500,3,0)</f>
        <v>17077.98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17345.674190310841</v>
      </c>
      <c r="J1646">
        <f>VLOOKUP(A1646,'VXX-IV'!A$1:C$4500,3,0)</f>
        <v>17345.73</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17786.997093250251</v>
      </c>
      <c r="J1647">
        <f>VLOOKUP(A1647,'VXX-IV'!A$1:C$4500,3,0)</f>
        <v>17787.060000000001</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17433.16519142763</v>
      </c>
      <c r="J1648">
        <f>VLOOKUP(A1648,'VXX-IV'!A$1:C$4500,3,0)</f>
        <v>17433.23</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17679.420223726152</v>
      </c>
      <c r="J1649">
        <f>VLOOKUP(A1649,'VXX-IV'!A$1:C$4500,3,0)</f>
        <v>17679.490000000002</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16820.710697347782</v>
      </c>
      <c r="J1650">
        <f>VLOOKUP(A1650,'VXX-IV'!A$1:C$4500,3,0)</f>
        <v>16820.77</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16617.391586024492</v>
      </c>
      <c r="J1651">
        <f>VLOOKUP(A1651,'VXX-IV'!A$1:C$4500,3,0)</f>
        <v>16617.45</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16505.057900600907</v>
      </c>
      <c r="J1652">
        <f>VLOOKUP(A1652,'VXX-IV'!A$1:C$4500,3,0)</f>
        <v>16505.12</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15857.470515278237</v>
      </c>
      <c r="J1653">
        <f>VLOOKUP(A1653,'VXX-IV'!A$1:C$4500,3,0)</f>
        <v>15857.54</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15461.52062292648</v>
      </c>
      <c r="J1654">
        <f>VLOOKUP(A1654,'VXX-IV'!A$1:C$4500,3,0)</f>
        <v>15461.58</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14948.557536487308</v>
      </c>
      <c r="J1655">
        <f>VLOOKUP(A1655,'VXX-IV'!A$1:C$4500,3,0)</f>
        <v>14948.62</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14592.487510951067</v>
      </c>
      <c r="J1656">
        <f>VLOOKUP(A1656,'VXX-IV'!A$1:C$4500,3,0)</f>
        <v>14592.54</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15028.31700566839</v>
      </c>
      <c r="J1657">
        <f>VLOOKUP(A1657,'VXX-IV'!A$1:C$4500,3,0)</f>
        <v>15028.38</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14899.631512779697</v>
      </c>
      <c r="J1658">
        <f>VLOOKUP(A1658,'VXX-IV'!A$1:C$4500,3,0)</f>
        <v>14899.69</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14411.716502659989</v>
      </c>
      <c r="J1659">
        <f>VLOOKUP(A1659,'VXX-IV'!A$1:C$4500,3,0)</f>
        <v>14411.78</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14767.315925800729</v>
      </c>
      <c r="J1660">
        <f>VLOOKUP(A1660,'VXX-IV'!A$1:C$4500,3,0)</f>
        <v>14767.38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13993.061285608106</v>
      </c>
      <c r="J1661">
        <f>VLOOKUP(A1661,'VXX-IV'!A$1:C$4500,3,0)</f>
        <v>13993.12</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13629.448298538611</v>
      </c>
      <c r="J1662">
        <f>VLOOKUP(A1662,'VXX-IV'!A$1:C$4500,3,0)</f>
        <v>13629.5</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13090.4906148837</v>
      </c>
      <c r="J1663">
        <f>VLOOKUP(A1663,'VXX-IV'!A$1:C$4500,3,0)</f>
        <v>13090.55</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12989.355883541075</v>
      </c>
      <c r="J1664">
        <f>VLOOKUP(A1664,'VXX-IV'!A$1:C$4500,3,0)</f>
        <v>12989.4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13230.743830813002</v>
      </c>
      <c r="J1665">
        <f>VLOOKUP(A1665,'VXX-IV'!A$1:C$4500,3,0)</f>
        <v>13230.79</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13478.255448608055</v>
      </c>
      <c r="J1666">
        <f>VLOOKUP(A1666,'VXX-IV'!A$1:C$4500,3,0)</f>
        <v>13478.31</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13454.075029652364</v>
      </c>
      <c r="J1667">
        <f>VLOOKUP(A1667,'VXX-IV'!A$1:C$4500,3,0)</f>
        <v>13454.13</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13443.399438632228</v>
      </c>
      <c r="J1668">
        <f>VLOOKUP(A1668,'VXX-IV'!A$1:C$4500,3,0)</f>
        <v>13443.45</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13359.837919489295</v>
      </c>
      <c r="J1669">
        <f>VLOOKUP(A1669,'VXX-IV'!A$1:C$4500,3,0)</f>
        <v>13359.89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13062.90970918638</v>
      </c>
      <c r="J1670">
        <f>VLOOKUP(A1670,'VXX-IV'!A$1:C$4500,3,0)</f>
        <v>13062.96</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12303.689661962229</v>
      </c>
      <c r="J1671">
        <f>VLOOKUP(A1671,'VXX-IV'!A$1:C$4500,3,0)</f>
        <v>12303.74</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11533.110833530114</v>
      </c>
      <c r="J1672">
        <f>VLOOKUP(A1672,'VXX-IV'!A$1:C$4500,3,0)</f>
        <v>11533.15</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I1672*$D1673/$D1672*(1-I$1)^($A1673-$A1672)</f>
        <v>11527.100235845337</v>
      </c>
      <c r="J1673">
        <f>VLOOKUP(A1673,'VXX-IV'!A$1:C$4500,3,0)</f>
        <v>11527.15</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11593.720923136478</v>
      </c>
      <c r="J1674">
        <f>VLOOKUP(A1674,'VXX-IV'!A$1:C$4500,3,0)</f>
        <v>11593.77</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11647.615417536281</v>
      </c>
      <c r="J1675">
        <f>VLOOKUP(A1675,'VXX-IV'!A$1:C$4500,3,0)</f>
        <v>11647.67</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11526.927939813639</v>
      </c>
      <c r="J1676">
        <f>VLOOKUP(A1676,'VXX-IV'!A$1:C$4500,3,0)</f>
        <v>11526.98</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11628.141953222899</v>
      </c>
      <c r="J1677">
        <f>VLOOKUP(A1677,'VXX-IV'!A$1:C$4500,3,0)</f>
        <v>11628.2</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12317.662918016935</v>
      </c>
      <c r="J1678">
        <f>VLOOKUP(A1678,'VXX-IV'!A$1:C$4500,3,0)</f>
        <v>12317.72</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12132.638236533867</v>
      </c>
      <c r="J1679">
        <f>VLOOKUP(A1679,'VXX-IV'!A$1:C$4500,3,0)</f>
        <v>12132.7</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12650.402391156085</v>
      </c>
      <c r="J1680">
        <f>VLOOKUP(A1680,'VXX-IV'!A$1:C$4500,3,0)</f>
        <v>12650.47</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12372.72389796799</v>
      </c>
      <c r="J1681">
        <f>VLOOKUP(A1681,'VXX-IV'!A$1:C$4500,3,0)</f>
        <v>12372.79</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11525.501427058223</v>
      </c>
      <c r="J1682">
        <f>VLOOKUP(A1682,'VXX-IV'!A$1:C$4500,3,0)</f>
        <v>11525.56</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11386.017444040861</v>
      </c>
      <c r="J1683">
        <f>VLOOKUP(A1683,'VXX-IV'!A$1:C$4500,3,0)</f>
        <v>11386.08</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11007.847009198664</v>
      </c>
      <c r="J1684">
        <f>VLOOKUP(A1684,'VXX-IV'!A$1:C$4500,3,0)</f>
        <v>11007.91</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11511.852470818418</v>
      </c>
      <c r="J1685">
        <f>VLOOKUP(A1685,'VXX-IV'!A$1:C$4500,3,0)</f>
        <v>11511.91</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11018.504489449684</v>
      </c>
      <c r="J1686">
        <f>VLOOKUP(A1686,'VXX-IV'!A$1:C$4500,3,0)</f>
        <v>11018.56</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11724.159342247016</v>
      </c>
      <c r="J1687">
        <f>VLOOKUP(A1687,'VXX-IV'!A$1:C$4500,3,0)</f>
        <v>11724.22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11837.139708897883</v>
      </c>
      <c r="J1688">
        <f>VLOOKUP(A1688,'VXX-IV'!A$1:C$4500,3,0)</f>
        <v>11837.2</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12679.890099419519</v>
      </c>
      <c r="J1689">
        <f>VLOOKUP(A1689,'VXX-IV'!A$1:C$4500,3,0)</f>
        <v>12679.96</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12046.974219434509</v>
      </c>
      <c r="J1690">
        <f>VLOOKUP(A1690,'VXX-IV'!A$1:C$4500,3,0)</f>
        <v>12047.04</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11042.303818487835</v>
      </c>
      <c r="J1691">
        <f>VLOOKUP(A1691,'VXX-IV'!A$1:C$4500,3,0)</f>
        <v>11042.36</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10615.360738865782</v>
      </c>
      <c r="J1692">
        <f>VLOOKUP(A1692,'VXX-IV'!A$1:C$4500,3,0)</f>
        <v>10615.42</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10357.102317315688</v>
      </c>
      <c r="J1693">
        <f>VLOOKUP(A1693,'VXX-IV'!A$1:C$4500,3,0)</f>
        <v>10357.16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10315.284143229195</v>
      </c>
      <c r="J1694">
        <f>VLOOKUP(A1694,'VXX-IV'!A$1:C$4500,3,0)</f>
        <v>10315.34</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10007.512582505466</v>
      </c>
      <c r="J1695">
        <f>VLOOKUP(A1695,'VXX-IV'!A$1:C$4500,3,0)</f>
        <v>10007.57</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9811.0893636462024</v>
      </c>
      <c r="J1696">
        <f>VLOOKUP(A1696,'VXX-IV'!A$1:C$4500,3,0)</f>
        <v>9811.14</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9768.8894830924892</v>
      </c>
      <c r="J1697">
        <f>VLOOKUP(A1697,'VXX-IV'!A$1:C$4500,3,0)</f>
        <v>9768.94</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9893.7380650776013</v>
      </c>
      <c r="J1698">
        <f>VLOOKUP(A1698,'VXX-IV'!A$1:C$4500,3,0)</f>
        <v>9893.7900000000009</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9999.7181159602806</v>
      </c>
      <c r="J1699">
        <f>VLOOKUP(A1699,'VXX-IV'!A$1:C$4500,3,0)</f>
        <v>9999.77</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10173.759389572626</v>
      </c>
      <c r="J1700">
        <f>VLOOKUP(A1700,'VXX-IV'!A$1:C$4500,3,0)</f>
        <v>10173.82</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9995.7937448106477</v>
      </c>
      <c r="J1701">
        <f>VLOOKUP(A1701,'VXX-IV'!A$1:C$4500,3,0)</f>
        <v>9995.85</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9838.1533551571774</v>
      </c>
      <c r="J1702">
        <f>VLOOKUP(A1702,'VXX-IV'!A$1:C$4500,3,0)</f>
        <v>9838.2099999999991</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9532.6251433301968</v>
      </c>
      <c r="J1703">
        <f>VLOOKUP(A1703,'VXX-IV'!A$1:C$4500,3,0)</f>
        <v>9532.68</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9345.3164548671757</v>
      </c>
      <c r="J1704">
        <f>VLOOKUP(A1704,'VXX-IV'!A$1:C$4500,3,0)</f>
        <v>9345.3700000000008</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9345.1201656427111</v>
      </c>
      <c r="J1705">
        <f>VLOOKUP(A1705,'VXX-IV'!A$1:C$4500,3,0)</f>
        <v>9345.17</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9625.1013692998931</v>
      </c>
      <c r="J1706">
        <f>VLOOKUP(A1706,'VXX-IV'!A$1:C$4500,3,0)</f>
        <v>9625.15</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9891.1190729175705</v>
      </c>
      <c r="J1707">
        <f>VLOOKUP(A1707,'VXX-IV'!A$1:C$4500,3,0)</f>
        <v>9891.17</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9942.7735965653574</v>
      </c>
      <c r="J1708">
        <f>VLOOKUP(A1708,'VXX-IV'!A$1:C$4500,3,0)</f>
        <v>9942.83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9826.016551936249</v>
      </c>
      <c r="J1709">
        <f>VLOOKUP(A1709,'VXX-IV'!A$1:C$4500,3,0)</f>
        <v>9826.07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9754.6030428332542</v>
      </c>
      <c r="J1710">
        <f>VLOOKUP(A1710,'VXX-IV'!A$1:C$4500,3,0)</f>
        <v>9754.66</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9612.5891971829533</v>
      </c>
      <c r="J1711">
        <f>VLOOKUP(A1711,'VXX-IV'!A$1:C$4500,3,0)</f>
        <v>9612.64</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9451.3530550379583</v>
      </c>
      <c r="J1712">
        <f>VLOOKUP(A1712,'VXX-IV'!A$1:C$4500,3,0)</f>
        <v>9451.4</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9388.8103900013994</v>
      </c>
      <c r="J1713">
        <f>VLOOKUP(A1713,'VXX-IV'!A$1:C$4500,3,0)</f>
        <v>9388.8700000000008</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9214.3287470017458</v>
      </c>
      <c r="J1714">
        <f>VLOOKUP(A1714,'VXX-IV'!A$1:C$4500,3,0)</f>
        <v>9214.3799999999992</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9191.0506867355962</v>
      </c>
      <c r="J1715">
        <f>VLOOKUP(A1715,'VXX-IV'!A$1:C$4500,3,0)</f>
        <v>9191.11</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9227.8398960364011</v>
      </c>
      <c r="J1716">
        <f>VLOOKUP(A1716,'VXX-IV'!A$1:C$4500,3,0)</f>
        <v>9227.89</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9219.6769015823957</v>
      </c>
      <c r="J1717">
        <f>VLOOKUP(A1717,'VXX-IV'!A$1:C$4500,3,0)</f>
        <v>9219.73</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8935.0417531440271</v>
      </c>
      <c r="J1718">
        <f>VLOOKUP(A1718,'VXX-IV'!A$1:C$4500,3,0)</f>
        <v>8935.09</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8507.3664764971163</v>
      </c>
      <c r="J1719">
        <f>VLOOKUP(A1719,'VXX-IV'!A$1:C$4500,3,0)</f>
        <v>8507.42</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8447.6256785456007</v>
      </c>
      <c r="J1720">
        <f>VLOOKUP(A1720,'VXX-IV'!A$1:C$4500,3,0)</f>
        <v>8447.68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8057.9939074857421</v>
      </c>
      <c r="J1721">
        <f>VLOOKUP(A1721,'VXX-IV'!A$1:C$4500,3,0)</f>
        <v>8058.04</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7819.8232205639415</v>
      </c>
      <c r="J1722">
        <f>VLOOKUP(A1722,'VXX-IV'!A$1:C$4500,3,0)</f>
        <v>7819.87</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8213.9344235160006</v>
      </c>
      <c r="J1723">
        <f>VLOOKUP(A1723,'VXX-IV'!A$1:C$4500,3,0)</f>
        <v>8213.98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8171.3041350820422</v>
      </c>
      <c r="J1724">
        <f>VLOOKUP(A1724,'VXX-IV'!A$1:C$4500,3,0)</f>
        <v>8171.35</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8255.5777979882278</v>
      </c>
      <c r="J1725">
        <f>VLOOKUP(A1725,'VXX-IV'!A$1:C$4500,3,0)</f>
        <v>8255.6299999999992</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8061.324640938421</v>
      </c>
      <c r="J1726">
        <f>VLOOKUP(A1726,'VXX-IV'!A$1:C$4500,3,0)</f>
        <v>8061.37</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7975.5399888217307</v>
      </c>
      <c r="J1727">
        <f>VLOOKUP(A1727,'VXX-IV'!A$1:C$4500,3,0)</f>
        <v>7975.59</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7704.0402275534052</v>
      </c>
      <c r="J1728">
        <f>VLOOKUP(A1728,'VXX-IV'!A$1:C$4500,3,0)</f>
        <v>7704.08</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7570.6201642345468</v>
      </c>
      <c r="J1729">
        <f>VLOOKUP(A1729,'VXX-IV'!A$1:C$4500,3,0)</f>
        <v>7570.67</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8342.1235164007776</v>
      </c>
      <c r="J1730">
        <f>VLOOKUP(A1730,'VXX-IV'!A$1:C$4500,3,0)</f>
        <v>8342.18</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8232.6333611552491</v>
      </c>
      <c r="J1731">
        <f>VLOOKUP(A1731,'VXX-IV'!A$1:C$4500,3,0)</f>
        <v>8232.69</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7808.4712693128258</v>
      </c>
      <c r="J1732">
        <f>VLOOKUP(A1732,'VXX-IV'!A$1:C$4500,3,0)</f>
        <v>7808.52</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7818.7114818863456</v>
      </c>
      <c r="J1733">
        <f>VLOOKUP(A1733,'VXX-IV'!A$1:C$4500,3,0)</f>
        <v>7818.76</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7707.7495635942914</v>
      </c>
      <c r="J1734">
        <f>VLOOKUP(A1734,'VXX-IV'!A$1:C$4500,3,0)</f>
        <v>7707.8</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7509.6483803402962</v>
      </c>
      <c r="J1735">
        <f>VLOOKUP(A1735,'VXX-IV'!A$1:C$4500,3,0)</f>
        <v>7509.7</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7359.3405595682152</v>
      </c>
      <c r="J1736">
        <f>VLOOKUP(A1736,'VXX-IV'!A$1:C$4500,3,0)</f>
        <v>7359.38</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I1736*$D1737/$D1736*(1-I$1)^($A1737-$A1736)</f>
        <v>7275.3814274308652</v>
      </c>
      <c r="J1737">
        <f>VLOOKUP(A1737,'VXX-IV'!A$1:C$4500,3,0)</f>
        <v>7275.42</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7290.5097405257138</v>
      </c>
      <c r="J1738">
        <f>VLOOKUP(A1738,'VXX-IV'!A$1:C$4500,3,0)</f>
        <v>7290.55</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7310.6465611766471</v>
      </c>
      <c r="J1739">
        <f>VLOOKUP(A1739,'VXX-IV'!A$1:C$4500,3,0)</f>
        <v>7310.69</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7206.4374293850933</v>
      </c>
      <c r="J1740">
        <f>VLOOKUP(A1740,'VXX-IV'!A$1:C$4500,3,0)</f>
        <v>7206.48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7127.5238061649125</v>
      </c>
      <c r="J1741">
        <f>VLOOKUP(A1741,'VXX-IV'!A$1:C$4500,3,0)</f>
        <v>7127.56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7208.5479974934124</v>
      </c>
      <c r="J1742">
        <f>VLOOKUP(A1742,'VXX-IV'!A$1:C$4500,3,0)</f>
        <v>7208.59</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7308.2397821574168</v>
      </c>
      <c r="J1743">
        <f>VLOOKUP(A1743,'VXX-IV'!A$1:C$4500,3,0)</f>
        <v>7308.28</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7370.950366141722</v>
      </c>
      <c r="J1744">
        <f>VLOOKUP(A1744,'VXX-IV'!A$1:C$4500,3,0)</f>
        <v>7370.99</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7430.3148340789212</v>
      </c>
      <c r="J1745">
        <f>VLOOKUP(A1745,'VXX-IV'!A$1:C$4500,3,0)</f>
        <v>7430.36</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8391.1730003893317</v>
      </c>
      <c r="J1746">
        <f>VLOOKUP(A1746,'VXX-IV'!A$1:C$4500,3,0)</f>
        <v>8391.2199999999993</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8812.9869025946264</v>
      </c>
      <c r="J1747">
        <f>VLOOKUP(A1747,'VXX-IV'!A$1:C$4500,3,0)</f>
        <v>8813.0300000000007</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8675.7016423138448</v>
      </c>
      <c r="J1748">
        <f>VLOOKUP(A1748,'VXX-IV'!A$1:C$4500,3,0)</f>
        <v>8675.75</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8067.6185860847199</v>
      </c>
      <c r="J1749">
        <f>VLOOKUP(A1749,'VXX-IV'!A$1:C$4500,3,0)</f>
        <v>8067.67</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7708.084654445589</v>
      </c>
      <c r="J1750">
        <f>VLOOKUP(A1750,'VXX-IV'!A$1:C$4500,3,0)</f>
        <v>7708.13</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8392.8938365975919</v>
      </c>
      <c r="J1751">
        <f>VLOOKUP(A1751,'VXX-IV'!A$1:C$4500,3,0)</f>
        <v>8392.94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8353.5742937968862</v>
      </c>
      <c r="J1752">
        <f>VLOOKUP(A1752,'VXX-IV'!A$1:C$4500,3,0)</f>
        <v>8353.6200000000008</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7908.8791042324656</v>
      </c>
      <c r="J1753">
        <f>VLOOKUP(A1753,'VXX-IV'!A$1:C$4500,3,0)</f>
        <v>7908.92</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8067.7928177014173</v>
      </c>
      <c r="J1754">
        <f>VLOOKUP(A1754,'VXX-IV'!A$1:C$4500,3,0)</f>
        <v>8067.83</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8370.2162940855305</v>
      </c>
      <c r="J1755">
        <f>VLOOKUP(A1755,'VXX-IV'!A$1:C$4500,3,0)</f>
        <v>8370.26</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8190.2600636131056</v>
      </c>
      <c r="J1756">
        <f>VLOOKUP(A1756,'VXX-IV'!A$1:C$4500,3,0)</f>
        <v>8190.3</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8365.3632755275739</v>
      </c>
      <c r="J1757">
        <f>VLOOKUP(A1757,'VXX-IV'!A$1:C$4500,3,0)</f>
        <v>8365.4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8737.469536935112</v>
      </c>
      <c r="J1758">
        <f>VLOOKUP(A1758,'VXX-IV'!A$1:C$4500,3,0)</f>
        <v>8737.51</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8468.0199678555018</v>
      </c>
      <c r="J1759">
        <f>VLOOKUP(A1759,'VXX-IV'!A$1:C$4500,3,0)</f>
        <v>8468.06</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8569.9092001567515</v>
      </c>
      <c r="J1760">
        <f>VLOOKUP(A1760,'VXX-IV'!A$1:C$4500,3,0)</f>
        <v>8569.9500000000007</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9047.7303108437663</v>
      </c>
      <c r="J1761">
        <f>VLOOKUP(A1761,'VXX-IV'!A$1:C$4500,3,0)</f>
        <v>9047.77</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9606.9712780492609</v>
      </c>
      <c r="J1762">
        <f>VLOOKUP(A1762,'VXX-IV'!A$1:C$4500,3,0)</f>
        <v>9607.02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9317.5199890888453</v>
      </c>
      <c r="J1763">
        <f>VLOOKUP(A1763,'VXX-IV'!A$1:C$4500,3,0)</f>
        <v>9317.56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9010.4649663702021</v>
      </c>
      <c r="J1764">
        <f>VLOOKUP(A1764,'VXX-IV'!A$1:C$4500,3,0)</f>
        <v>9010.51</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8354.154869652506</v>
      </c>
      <c r="J1765">
        <f>VLOOKUP(A1765,'VXX-IV'!A$1:C$4500,3,0)</f>
        <v>8354.19</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8318.573951906892</v>
      </c>
      <c r="J1766">
        <f>VLOOKUP(A1766,'VXX-IV'!A$1:C$4500,3,0)</f>
        <v>8318.61</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7961.0655578076876</v>
      </c>
      <c r="J1767">
        <f>VLOOKUP(A1767,'VXX-IV'!A$1:C$4500,3,0)</f>
        <v>7961.11</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7750.0239477052492</v>
      </c>
      <c r="J1768">
        <f>VLOOKUP(A1768,'VXX-IV'!A$1:C$4500,3,0)</f>
        <v>7750.06</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7694.7657635732658</v>
      </c>
      <c r="J1769">
        <f>VLOOKUP(A1769,'VXX-IV'!A$1:C$4500,3,0)</f>
        <v>7694.8</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7898.009614660984</v>
      </c>
      <c r="J1770">
        <f>VLOOKUP(A1770,'VXX-IV'!A$1:C$4500,3,0)</f>
        <v>7898.05</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7645.1081623778864</v>
      </c>
      <c r="J1771">
        <f>VLOOKUP(A1771,'VXX-IV'!A$1:C$4500,3,0)</f>
        <v>7645.15</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7527.2727630191894</v>
      </c>
      <c r="J1772">
        <f>VLOOKUP(A1772,'VXX-IV'!A$1:C$4500,3,0)</f>
        <v>7527.31</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7554.3614435125028</v>
      </c>
      <c r="J1773">
        <f>VLOOKUP(A1773,'VXX-IV'!A$1:C$4500,3,0)</f>
        <v>7554.4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7459.867306687177</v>
      </c>
      <c r="J1774">
        <f>VLOOKUP(A1774,'VXX-IV'!A$1:C$4500,3,0)</f>
        <v>7459.9</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7337.5095995709707</v>
      </c>
      <c r="J1775">
        <f>VLOOKUP(A1775,'VXX-IV'!A$1:C$4500,3,0)</f>
        <v>7337.54</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7291.5947962598812</v>
      </c>
      <c r="J1776">
        <f>VLOOKUP(A1776,'VXX-IV'!A$1:C$4500,3,0)</f>
        <v>7291.62</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7261.5277925801347</v>
      </c>
      <c r="J1777">
        <f>VLOOKUP(A1777,'VXX-IV'!A$1:C$4500,3,0)</f>
        <v>7261.56</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7315.7220588470891</v>
      </c>
      <c r="J1778">
        <f>VLOOKUP(A1778,'VXX-IV'!A$1:C$4500,3,0)</f>
        <v>7315.75</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7420.8753174696267</v>
      </c>
      <c r="J1779">
        <f>VLOOKUP(A1779,'VXX-IV'!A$1:C$4500,3,0)</f>
        <v>7420.91</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7341.3222117252481</v>
      </c>
      <c r="J1780">
        <f>VLOOKUP(A1780,'VXX-IV'!A$1:C$4500,3,0)</f>
        <v>7341.36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7437.5255801465446</v>
      </c>
      <c r="J1781">
        <f>VLOOKUP(A1781,'VXX-IV'!A$1:C$4500,3,0)</f>
        <v>7437.55</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7305.4610750594766</v>
      </c>
      <c r="J1782">
        <f>VLOOKUP(A1782,'VXX-IV'!A$1:C$4500,3,0)</f>
        <v>7305.49</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7220.6469646671958</v>
      </c>
      <c r="J1783">
        <f>VLOOKUP(A1783,'VXX-IV'!A$1:C$4500,3,0)</f>
        <v>7220.67</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7010.5490626107594</v>
      </c>
      <c r="J1784">
        <f>VLOOKUP(A1784,'VXX-IV'!A$1:C$4500,3,0)</f>
        <v>7010.57</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7208.6178829900109</v>
      </c>
      <c r="J1785">
        <f>VLOOKUP(A1785,'VXX-IV'!A$1:C$4500,3,0)</f>
        <v>7208.65</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6810.7783542351472</v>
      </c>
      <c r="J1786">
        <f>VLOOKUP(A1786,'VXX-IV'!A$1:C$4500,3,0)</f>
        <v>6810.81</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6471.8785663196295</v>
      </c>
      <c r="J1787">
        <f>VLOOKUP(A1787,'VXX-IV'!A$1:C$4500,3,0)</f>
        <v>6471.9</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6381.2923605841479</v>
      </c>
      <c r="J1788">
        <f>VLOOKUP(A1788,'VXX-IV'!A$1:C$4500,3,0)</f>
        <v>6381.31</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6224.1140111250488</v>
      </c>
      <c r="J1789">
        <f>VLOOKUP(A1789,'VXX-IV'!A$1:C$4500,3,0)</f>
        <v>6224.13</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6157.6826196739321</v>
      </c>
      <c r="J1790">
        <f>VLOOKUP(A1790,'VXX-IV'!A$1:C$4500,3,0)</f>
        <v>6157.7</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6042.192994349919</v>
      </c>
      <c r="J1791">
        <f>VLOOKUP(A1791,'VXX-IV'!A$1:C$4500,3,0)</f>
        <v>6042.21</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5946.4376378186898</v>
      </c>
      <c r="J1792">
        <f>VLOOKUP(A1792,'VXX-IV'!A$1:C$4500,3,0)</f>
        <v>5946.46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5929.0895364527642</v>
      </c>
      <c r="J1793">
        <f>VLOOKUP(A1793,'VXX-IV'!A$1:C$4500,3,0)</f>
        <v>5929.11</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6104.4647576126872</v>
      </c>
      <c r="J1794">
        <f>VLOOKUP(A1794,'VXX-IV'!A$1:C$4500,3,0)</f>
        <v>6104.49</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6272.1179819095141</v>
      </c>
      <c r="J1795">
        <f>VLOOKUP(A1795,'VXX-IV'!A$1:C$4500,3,0)</f>
        <v>6272.14</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6348.7777492319974</v>
      </c>
      <c r="J1796">
        <f>VLOOKUP(A1796,'VXX-IV'!A$1:C$4500,3,0)</f>
        <v>6348.8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6449.0940286635514</v>
      </c>
      <c r="J1797">
        <f>VLOOKUP(A1797,'VXX-IV'!A$1:C$4500,3,0)</f>
        <v>6449.12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6379.0028500961853</v>
      </c>
      <c r="J1798">
        <f>VLOOKUP(A1798,'VXX-IV'!A$1:C$4500,3,0)</f>
        <v>6379.02</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6143.9838704427293</v>
      </c>
      <c r="J1799">
        <f>VLOOKUP(A1799,'VXX-IV'!A$1:C$4500,3,0)</f>
        <v>6144.01</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5911.0815474770943</v>
      </c>
      <c r="J1800">
        <f>VLOOKUP(A1800,'VXX-IV'!A$1:C$4500,3,0)</f>
        <v>5911.1</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I1800*$D1801/$D1800*(1-I$1)^($A1801-$A1800)</f>
        <v>6069.1823483648277</v>
      </c>
      <c r="J1801">
        <f>VLOOKUP(A1801,'VXX-IV'!A$1:C$4500,3,0)</f>
        <v>6069.21</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5952.37736223922</v>
      </c>
      <c r="J1802">
        <f>VLOOKUP(A1802,'VXX-IV'!A$1:C$4500,3,0)</f>
        <v>5952.41</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6071.7819565950995</v>
      </c>
      <c r="J1803">
        <f>VLOOKUP(A1803,'VXX-IV'!A$1:C$4500,3,0)</f>
        <v>6071.81</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6211.1589762025405</v>
      </c>
      <c r="J1804">
        <f>VLOOKUP(A1804,'VXX-IV'!A$1:C$4500,3,0)</f>
        <v>6211.19</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6098.2859916583448</v>
      </c>
      <c r="J1805">
        <f>VLOOKUP(A1805,'VXX-IV'!A$1:C$4500,3,0)</f>
        <v>6098.32</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5886.1751210833627</v>
      </c>
      <c r="J1806">
        <f>VLOOKUP(A1806,'VXX-IV'!A$1:C$4500,3,0)</f>
        <v>5886.2</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5760.5139262632138</v>
      </c>
      <c r="J1807">
        <f>VLOOKUP(A1807,'VXX-IV'!A$1:C$4500,3,0)</f>
        <v>5760.54</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5889.4251138165482</v>
      </c>
      <c r="J1808">
        <f>VLOOKUP(A1808,'VXX-IV'!A$1:C$4500,3,0)</f>
        <v>5889.45</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6039.2697986517342</v>
      </c>
      <c r="J1809">
        <f>VLOOKUP(A1809,'VXX-IV'!A$1:C$4500,3,0)</f>
        <v>6039.3</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5966.0476019998787</v>
      </c>
      <c r="J1810">
        <f>VLOOKUP(A1810,'VXX-IV'!A$1:C$4500,3,0)</f>
        <v>5966.08</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5863.1201912390115</v>
      </c>
      <c r="J1811">
        <f>VLOOKUP(A1811,'VXX-IV'!A$1:C$4500,3,0)</f>
        <v>5863.16</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5700.1020658695898</v>
      </c>
      <c r="J1812">
        <f>VLOOKUP(A1812,'VXX-IV'!A$1:C$4500,3,0)</f>
        <v>5700.14</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5595.8395371787446</v>
      </c>
      <c r="J1813">
        <f>VLOOKUP(A1813,'VXX-IV'!A$1:C$4500,3,0)</f>
        <v>5595.87</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5430.1796453072757</v>
      </c>
      <c r="J1814">
        <f>VLOOKUP(A1814,'VXX-IV'!A$1:C$4500,3,0)</f>
        <v>5430.21</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5805.7258810936974</v>
      </c>
      <c r="J1815">
        <f>VLOOKUP(A1815,'VXX-IV'!A$1:C$4500,3,0)</f>
        <v>5805.76</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5751.1235983220677</v>
      </c>
      <c r="J1816">
        <f>VLOOKUP(A1816,'VXX-IV'!A$1:C$4500,3,0)</f>
        <v>5751.16</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5788.2291593522368</v>
      </c>
      <c r="J1817">
        <f>VLOOKUP(A1817,'VXX-IV'!A$1:C$4500,3,0)</f>
        <v>5788.26</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5854.7300426389947</v>
      </c>
      <c r="J1818">
        <f>VLOOKUP(A1818,'VXX-IV'!A$1:C$4500,3,0)</f>
        <v>5854.77</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5782.3425232718109</v>
      </c>
      <c r="J1819">
        <f>VLOOKUP(A1819,'VXX-IV'!A$1:C$4500,3,0)</f>
        <v>5782.38</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5859.0053231450684</v>
      </c>
      <c r="J1820">
        <f>VLOOKUP(A1820,'VXX-IV'!A$1:C$4500,3,0)</f>
        <v>5859.04</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5679.3916748433976</v>
      </c>
      <c r="J1821">
        <f>VLOOKUP(A1821,'VXX-IV'!A$1:C$4500,3,0)</f>
        <v>5679.43</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5886.7183725007671</v>
      </c>
      <c r="J1822">
        <f>VLOOKUP(A1822,'VXX-IV'!A$1:C$4500,3,0)</f>
        <v>5886.76</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6014.82361538855</v>
      </c>
      <c r="J1823">
        <f>VLOOKUP(A1823,'VXX-IV'!A$1:C$4500,3,0)</f>
        <v>6014.87</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5765.0964211614937</v>
      </c>
      <c r="J1824">
        <f>VLOOKUP(A1824,'VXX-IV'!A$1:C$4500,3,0)</f>
        <v>5765.14</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6290.4144645295337</v>
      </c>
      <c r="J1825">
        <f>VLOOKUP(A1825,'VXX-IV'!A$1:C$4500,3,0)</f>
        <v>6290.46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6590.969571510308</v>
      </c>
      <c r="J1826">
        <f>VLOOKUP(A1826,'VXX-IV'!A$1:C$4500,3,0)</f>
        <v>6591.02</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6445.8828647421215</v>
      </c>
      <c r="J1827">
        <f>VLOOKUP(A1827,'VXX-IV'!A$1:C$4500,3,0)</f>
        <v>6445.93</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6151.5305077468183</v>
      </c>
      <c r="J1828">
        <f>VLOOKUP(A1828,'VXX-IV'!A$1:C$4500,3,0)</f>
        <v>6151.57</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6009.3174583720711</v>
      </c>
      <c r="J1829">
        <f>VLOOKUP(A1829,'VXX-IV'!A$1:C$4500,3,0)</f>
        <v>6009.35</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6110.562109793289</v>
      </c>
      <c r="J1830">
        <f>VLOOKUP(A1830,'VXX-IV'!A$1:C$4500,3,0)</f>
        <v>6110.61</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5987.4675921907074</v>
      </c>
      <c r="J1831">
        <f>VLOOKUP(A1831,'VXX-IV'!A$1:C$4500,3,0)</f>
        <v>5987.5</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6305.2516764178799</v>
      </c>
      <c r="J1832">
        <f>VLOOKUP(A1832,'VXX-IV'!A$1:C$4500,3,0)</f>
        <v>6305.3</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6161.1825120144595</v>
      </c>
      <c r="J1833">
        <f>VLOOKUP(A1833,'VXX-IV'!A$1:C$4500,3,0)</f>
        <v>6161.22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5867.8312355238777</v>
      </c>
      <c r="J1834">
        <f>VLOOKUP(A1834,'VXX-IV'!A$1:C$4500,3,0)</f>
        <v>5867.87</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5589.7478134285911</v>
      </c>
      <c r="J1835">
        <f>VLOOKUP(A1835,'VXX-IV'!A$1:C$4500,3,0)</f>
        <v>5589.79</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5380.0154660164553</v>
      </c>
      <c r="J1836">
        <f>VLOOKUP(A1836,'VXX-IV'!A$1:C$4500,3,0)</f>
        <v>5380.05</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5151.1110192859414</v>
      </c>
      <c r="J1837">
        <f>VLOOKUP(A1837,'VXX-IV'!A$1:C$4500,3,0)</f>
        <v>5151.1499999999996</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5174.5480463766025</v>
      </c>
      <c r="J1838">
        <f>VLOOKUP(A1838,'VXX-IV'!A$1:C$4500,3,0)</f>
        <v>5174.58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5253.9581479030448</v>
      </c>
      <c r="J1839">
        <f>VLOOKUP(A1839,'VXX-IV'!A$1:C$4500,3,0)</f>
        <v>5253.99</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5107.3842668359002</v>
      </c>
      <c r="J1840">
        <f>VLOOKUP(A1840,'VXX-IV'!A$1:C$4500,3,0)</f>
        <v>5107.42</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5219.2412446337021</v>
      </c>
      <c r="J1841">
        <f>VLOOKUP(A1841,'VXX-IV'!A$1:C$4500,3,0)</f>
        <v>5219.28</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5646.1356828849302</v>
      </c>
      <c r="J1842">
        <f>VLOOKUP(A1842,'VXX-IV'!A$1:C$4500,3,0)</f>
        <v>5646.18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5787.7871995570849</v>
      </c>
      <c r="J1843">
        <f>VLOOKUP(A1843,'VXX-IV'!A$1:C$4500,3,0)</f>
        <v>5787.83</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5817.313093534839</v>
      </c>
      <c r="J1844">
        <f>VLOOKUP(A1844,'VXX-IV'!A$1:C$4500,3,0)</f>
        <v>5817.36</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5998.7327582931657</v>
      </c>
      <c r="J1845">
        <f>VLOOKUP(A1845,'VXX-IV'!A$1:C$4500,3,0)</f>
        <v>5998.78</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5866.0530215618519</v>
      </c>
      <c r="J1846">
        <f>VLOOKUP(A1846,'VXX-IV'!A$1:C$4500,3,0)</f>
        <v>5866.11</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6102.8306049719158</v>
      </c>
      <c r="J1847">
        <f>VLOOKUP(A1847,'VXX-IV'!A$1:C$4500,3,0)</f>
        <v>6102.89</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5731.6720456587827</v>
      </c>
      <c r="J1848">
        <f>VLOOKUP(A1848,'VXX-IV'!A$1:C$4500,3,0)</f>
        <v>5731.72</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5615.4547411065505</v>
      </c>
      <c r="J1849">
        <f>VLOOKUP(A1849,'VXX-IV'!A$1:C$4500,3,0)</f>
        <v>5615.5</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5327.0759748025657</v>
      </c>
      <c r="J1850">
        <f>VLOOKUP(A1850,'VXX-IV'!A$1:C$4500,3,0)</f>
        <v>5327.13</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5296.7451461625133</v>
      </c>
      <c r="J1851">
        <f>VLOOKUP(A1851,'VXX-IV'!A$1:C$4500,3,0)</f>
        <v>5296.79</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5581.2662785012162</v>
      </c>
      <c r="J1852">
        <f>VLOOKUP(A1852,'VXX-IV'!A$1:C$4500,3,0)</f>
        <v>5581.32</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5672.5409986401955</v>
      </c>
      <c r="J1853">
        <f>VLOOKUP(A1853,'VXX-IV'!A$1:C$4500,3,0)</f>
        <v>5672.59</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6099.7132998204861</v>
      </c>
      <c r="J1854">
        <f>VLOOKUP(A1854,'VXX-IV'!A$1:C$4500,3,0)</f>
        <v>6099.76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6105.2633272327248</v>
      </c>
      <c r="J1855">
        <f>VLOOKUP(A1855,'VXX-IV'!A$1:C$4500,3,0)</f>
        <v>6105.32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5999.2156056052227</v>
      </c>
      <c r="J1856">
        <f>VLOOKUP(A1856,'VXX-IV'!A$1:C$4500,3,0)</f>
        <v>5999.26</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5873.7115503172163</v>
      </c>
      <c r="J1857">
        <f>VLOOKUP(A1857,'VXX-IV'!A$1:C$4500,3,0)</f>
        <v>5873.77</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6302.9775524453344</v>
      </c>
      <c r="J1858">
        <f>VLOOKUP(A1858,'VXX-IV'!A$1:C$4500,3,0)</f>
        <v>6303.04</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6238.8211348547575</v>
      </c>
      <c r="J1859">
        <f>VLOOKUP(A1859,'VXX-IV'!A$1:C$4500,3,0)</f>
        <v>6238.88</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7570.8205286119428</v>
      </c>
      <c r="J1860">
        <f>VLOOKUP(A1860,'VXX-IV'!A$1:C$4500,3,0)</f>
        <v>7570.89</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7816.1624909622969</v>
      </c>
      <c r="J1861">
        <f>VLOOKUP(A1861,'VXX-IV'!A$1:C$4500,3,0)</f>
        <v>7816.23</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9305.1687520402502</v>
      </c>
      <c r="J1862">
        <f>VLOOKUP(A1862,'VXX-IV'!A$1:C$4500,3,0)</f>
        <v>9305.25</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7805.0926456161587</v>
      </c>
      <c r="J1863">
        <f>VLOOKUP(A1863,'VXX-IV'!A$1:C$4500,3,0)</f>
        <v>7805.16</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8942.3648297871368</v>
      </c>
      <c r="J1864">
        <f>VLOOKUP(A1864,'VXX-IV'!A$1:C$4500,3,0)</f>
        <v>8942.44</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I1864*$D1865/$D1864*(1-I$1)^($A1865-$A1864)</f>
        <v>8631.2526790305528</v>
      </c>
      <c r="J1865">
        <f>VLOOKUP(A1865,'VXX-IV'!A$1:C$4500,3,0)</f>
        <v>8631.33</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8675.2966618314113</v>
      </c>
      <c r="J1866">
        <f>VLOOKUP(A1866,'VXX-IV'!A$1:C$4500,3,0)</f>
        <v>8675.3700000000008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8272.3190019390222</v>
      </c>
      <c r="J1867">
        <f>VLOOKUP(A1867,'VXX-IV'!A$1:C$4500,3,0)</f>
        <v>8272.39</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8354.1740863446339</v>
      </c>
      <c r="J1868">
        <f>VLOOKUP(A1868,'VXX-IV'!A$1:C$4500,3,0)</f>
        <v>8354.24</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8680.0606224027815</v>
      </c>
      <c r="J1869">
        <f>VLOOKUP(A1869,'VXX-IV'!A$1:C$4500,3,0)</f>
        <v>8680.14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10348.68694748181</v>
      </c>
      <c r="J1870">
        <f>VLOOKUP(A1870,'VXX-IV'!A$1:C$4500,3,0)</f>
        <v>10348.780000000001</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10943.167827858713</v>
      </c>
      <c r="J1871">
        <f>VLOOKUP(A1871,'VXX-IV'!A$1:C$4500,3,0)</f>
        <v>10943.26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11285.50997450839</v>
      </c>
      <c r="J1872">
        <f>VLOOKUP(A1872,'VXX-IV'!A$1:C$4500,3,0)</f>
        <v>11285.61</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10673.455297604507</v>
      </c>
      <c r="J1873">
        <f>VLOOKUP(A1873,'VXX-IV'!A$1:C$4500,3,0)</f>
        <v>10673.55</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10465.782417197124</v>
      </c>
      <c r="J1874">
        <f>VLOOKUP(A1874,'VXX-IV'!A$1:C$4500,3,0)</f>
        <v>10465.870000000001</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10774.506921039527</v>
      </c>
      <c r="J1875">
        <f>VLOOKUP(A1875,'VXX-IV'!A$1:C$4500,3,0)</f>
        <v>10774.59</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10535.705886597802</v>
      </c>
      <c r="J1876">
        <f>VLOOKUP(A1876,'VXX-IV'!A$1:C$4500,3,0)</f>
        <v>10535.79</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9896.468748245783</v>
      </c>
      <c r="J1877">
        <f>VLOOKUP(A1877,'VXX-IV'!A$1:C$4500,3,0)</f>
        <v>9896.5499999999993</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10168.292296905633</v>
      </c>
      <c r="J1878">
        <f>VLOOKUP(A1878,'VXX-IV'!A$1:C$4500,3,0)</f>
        <v>10168.379999999999</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9962.1487135705211</v>
      </c>
      <c r="J1879">
        <f>VLOOKUP(A1879,'VXX-IV'!A$1:C$4500,3,0)</f>
        <v>9962.23</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10122.659564987622</v>
      </c>
      <c r="J1880">
        <f>VLOOKUP(A1880,'VXX-IV'!A$1:C$4500,3,0)</f>
        <v>10122.74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10718.324031234108</v>
      </c>
      <c r="J1881">
        <f>VLOOKUP(A1881,'VXX-IV'!A$1:C$4500,3,0)</f>
        <v>10718.41</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11042.387636365755</v>
      </c>
      <c r="J1882">
        <f>VLOOKUP(A1882,'VXX-IV'!A$1:C$4500,3,0)</f>
        <v>11042.48</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10470.702803202725</v>
      </c>
      <c r="J1883">
        <f>VLOOKUP(A1883,'VXX-IV'!A$1:C$4500,3,0)</f>
        <v>10470.790000000001</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10750.857092882881</v>
      </c>
      <c r="J1884">
        <f>VLOOKUP(A1884,'VXX-IV'!A$1:C$4500,3,0)</f>
        <v>10750.95</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11701.742468780152</v>
      </c>
      <c r="J1885">
        <f>VLOOKUP(A1885,'VXX-IV'!A$1:C$4500,3,0)</f>
        <v>11701.84</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11793.056477568813</v>
      </c>
      <c r="J1886">
        <f>VLOOKUP(A1886,'VXX-IV'!A$1:C$4500,3,0)</f>
        <v>11793.16</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11780.443071495612</v>
      </c>
      <c r="J1887">
        <f>VLOOKUP(A1887,'VXX-IV'!A$1:C$4500,3,0)</f>
        <v>11780.55</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11361.645703602264</v>
      </c>
      <c r="J1888">
        <f>VLOOKUP(A1888,'VXX-IV'!A$1:C$4500,3,0)</f>
        <v>11361.74</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10793.993057449223</v>
      </c>
      <c r="J1889">
        <f>VLOOKUP(A1889,'VXX-IV'!A$1:C$4500,3,0)</f>
        <v>10794.09</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10543.578605617035</v>
      </c>
      <c r="J1890">
        <f>VLOOKUP(A1890,'VXX-IV'!A$1:C$4500,3,0)</f>
        <v>10543.67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10967.397100036394</v>
      </c>
      <c r="J1891">
        <f>VLOOKUP(A1891,'VXX-IV'!A$1:C$4500,3,0)</f>
        <v>10967.49</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10916.780523459358</v>
      </c>
      <c r="J1892">
        <f>VLOOKUP(A1892,'VXX-IV'!A$1:C$4500,3,0)</f>
        <v>10916.88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11844.173590803166</v>
      </c>
      <c r="J1893">
        <f>VLOOKUP(A1893,'VXX-IV'!A$1:C$4500,3,0)</f>
        <v>11844.28</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12760.835928725961</v>
      </c>
      <c r="J1894">
        <f>VLOOKUP(A1894,'VXX-IV'!A$1:C$4500,3,0)</f>
        <v>12760.95</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12930.57876921601</v>
      </c>
      <c r="J1895">
        <f>VLOOKUP(A1895,'VXX-IV'!A$1:C$4500,3,0)</f>
        <v>12930.69</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12414.062497402148</v>
      </c>
      <c r="J1896">
        <f>VLOOKUP(A1896,'VXX-IV'!A$1:C$4500,3,0)</f>
        <v>12414.17</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12185.251051296038</v>
      </c>
      <c r="J1897">
        <f>VLOOKUP(A1897,'VXX-IV'!A$1:C$4500,3,0)</f>
        <v>12185.36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13015.2768659639</v>
      </c>
      <c r="J1898">
        <f>VLOOKUP(A1898,'VXX-IV'!A$1:C$4500,3,0)</f>
        <v>13015.39</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12737.259292590845</v>
      </c>
      <c r="J1899">
        <f>VLOOKUP(A1899,'VXX-IV'!A$1:C$4500,3,0)</f>
        <v>12737.37</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13813.533056795903</v>
      </c>
      <c r="J1900">
        <f>VLOOKUP(A1900,'VXX-IV'!A$1:C$4500,3,0)</f>
        <v>13813.65</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14790.607489029786</v>
      </c>
      <c r="J1901">
        <f>VLOOKUP(A1901,'VXX-IV'!A$1:C$4500,3,0)</f>
        <v>14790.73</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13607.721604929427</v>
      </c>
      <c r="J1902">
        <f>VLOOKUP(A1902,'VXX-IV'!A$1:C$4500,3,0)</f>
        <v>13607.84</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12891.675886652098</v>
      </c>
      <c r="J1903">
        <f>VLOOKUP(A1903,'VXX-IV'!A$1:C$4500,3,0)</f>
        <v>12891.79</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12721.869505591892</v>
      </c>
      <c r="J1904">
        <f>VLOOKUP(A1904,'VXX-IV'!A$1:C$4500,3,0)</f>
        <v>12721.98</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12745.84533327821</v>
      </c>
      <c r="J1905">
        <f>VLOOKUP(A1905,'VXX-IV'!A$1:C$4500,3,0)</f>
        <v>12745.96</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11829.493134703522</v>
      </c>
      <c r="J1906">
        <f>VLOOKUP(A1906,'VXX-IV'!A$1:C$4500,3,0)</f>
        <v>11829.59</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11771.744223264095</v>
      </c>
      <c r="J1907">
        <f>VLOOKUP(A1907,'VXX-IV'!A$1:C$4500,3,0)</f>
        <v>11771.84</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11039.014027337613</v>
      </c>
      <c r="J1908">
        <f>VLOOKUP(A1908,'VXX-IV'!A$1:C$4500,3,0)</f>
        <v>11039.11</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10958.428298864164</v>
      </c>
      <c r="J1909">
        <f>VLOOKUP(A1909,'VXX-IV'!A$1:C$4500,3,0)</f>
        <v>10958.52</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10284.972109026379</v>
      </c>
      <c r="J1910">
        <f>VLOOKUP(A1910,'VXX-IV'!A$1:C$4500,3,0)</f>
        <v>10285.06</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11573.699348710124</v>
      </c>
      <c r="J1911">
        <f>VLOOKUP(A1911,'VXX-IV'!A$1:C$4500,3,0)</f>
        <v>11573.8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10888.047454328824</v>
      </c>
      <c r="J1912">
        <f>VLOOKUP(A1912,'VXX-IV'!A$1:C$4500,3,0)</f>
        <v>10888.14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11888.767260549435</v>
      </c>
      <c r="J1913">
        <f>VLOOKUP(A1913,'VXX-IV'!A$1:C$4500,3,0)</f>
        <v>11888.87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11972.184955738432</v>
      </c>
      <c r="J1914">
        <f>VLOOKUP(A1914,'VXX-IV'!A$1:C$4500,3,0)</f>
        <v>11972.29</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11121.187624993301</v>
      </c>
      <c r="J1915">
        <f>VLOOKUP(A1915,'VXX-IV'!A$1:C$4500,3,0)</f>
        <v>11121.28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10501.619094684853</v>
      </c>
      <c r="J1916">
        <f>VLOOKUP(A1916,'VXX-IV'!A$1:C$4500,3,0)</f>
        <v>10501.71</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11353.697028582352</v>
      </c>
      <c r="J1917">
        <f>VLOOKUP(A1917,'VXX-IV'!A$1:C$4500,3,0)</f>
        <v>11353.79</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10752.130293708335</v>
      </c>
      <c r="J1918">
        <f>VLOOKUP(A1918,'VXX-IV'!A$1:C$4500,3,0)</f>
        <v>10752.22</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9312.8135610311274</v>
      </c>
      <c r="J1919">
        <f>VLOOKUP(A1919,'VXX-IV'!A$1:C$4500,3,0)</f>
        <v>9312.89</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9292.9394100295485</v>
      </c>
      <c r="J1920">
        <f>VLOOKUP(A1920,'VXX-IV'!A$1:C$4500,3,0)</f>
        <v>9293.02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10465.882561873734</v>
      </c>
      <c r="J1921">
        <f>VLOOKUP(A1921,'VXX-IV'!A$1:C$4500,3,0)</f>
        <v>10465.969999999999</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11747.702542649937</v>
      </c>
      <c r="J1922">
        <f>VLOOKUP(A1922,'VXX-IV'!A$1:C$4500,3,0)</f>
        <v>11747.8</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11369.052356526689</v>
      </c>
      <c r="J1923">
        <f>VLOOKUP(A1923,'VXX-IV'!A$1:C$4500,3,0)</f>
        <v>11369.15</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10855.224174142586</v>
      </c>
      <c r="J1924">
        <f>VLOOKUP(A1924,'VXX-IV'!A$1:C$4500,3,0)</f>
        <v>10855.31</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11050.807481169742</v>
      </c>
      <c r="J1925">
        <f>VLOOKUP(A1925,'VXX-IV'!A$1:C$4500,3,0)</f>
        <v>11050.9</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10988.201777128575</v>
      </c>
      <c r="J1926">
        <f>VLOOKUP(A1926,'VXX-IV'!A$1:C$4500,3,0)</f>
        <v>10988.29</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10390.350497471458</v>
      </c>
      <c r="J1927">
        <f>VLOOKUP(A1927,'VXX-IV'!A$1:C$4500,3,0)</f>
        <v>10390.43</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12473.587815395054</v>
      </c>
      <c r="J1928">
        <f>VLOOKUP(A1928,'VXX-IV'!A$1:C$4500,3,0)</f>
        <v>12473.69</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I1928*$D1929/$D1928*(1-I$1)^($A1929-$A1928)</f>
        <v>11682.028367001596</v>
      </c>
      <c r="J1929">
        <f>VLOOKUP(A1929,'VXX-IV'!A$1:C$4500,3,0)</f>
        <v>11682.12</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11162.740276804167</v>
      </c>
      <c r="J1930">
        <f>VLOOKUP(A1930,'VXX-IV'!A$1:C$4500,3,0)</f>
        <v>11162.83</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11369.924681447859</v>
      </c>
      <c r="J1931">
        <f>VLOOKUP(A1931,'VXX-IV'!A$1:C$4500,3,0)</f>
        <v>11370.02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11351.205847267824</v>
      </c>
      <c r="J1932">
        <f>VLOOKUP(A1932,'VXX-IV'!A$1:C$4500,3,0)</f>
        <v>11351.3</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12071.919568901931</v>
      </c>
      <c r="J1933">
        <f>VLOOKUP(A1933,'VXX-IV'!A$1:C$4500,3,0)</f>
        <v>12072.01</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12477.069877381029</v>
      </c>
      <c r="J1934">
        <f>VLOOKUP(A1934,'VXX-IV'!A$1:C$4500,3,0)</f>
        <v>12477.17</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11975.733570635613</v>
      </c>
      <c r="J1935">
        <f>VLOOKUP(A1935,'VXX-IV'!A$1:C$4500,3,0)</f>
        <v>11975.83</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12195.77346447024</v>
      </c>
      <c r="J1936">
        <f>VLOOKUP(A1936,'VXX-IV'!A$1:C$4500,3,0)</f>
        <v>12195.87</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11965.781776027527</v>
      </c>
      <c r="J1937">
        <f>VLOOKUP(A1937,'VXX-IV'!A$1:C$4500,3,0)</f>
        <v>11965.87</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12434.672209910897</v>
      </c>
      <c r="J1938">
        <f>VLOOKUP(A1938,'VXX-IV'!A$1:C$4500,3,0)</f>
        <v>12434.76</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12731.540226105681</v>
      </c>
      <c r="J1939">
        <f>VLOOKUP(A1939,'VXX-IV'!A$1:C$4500,3,0)</f>
        <v>12731.63</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11880.597444808014</v>
      </c>
      <c r="J1940">
        <f>VLOOKUP(A1940,'VXX-IV'!A$1:C$4500,3,0)</f>
        <v>11880.69</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11661.439455890672</v>
      </c>
      <c r="J1941">
        <f>VLOOKUP(A1941,'VXX-IV'!A$1:C$4500,3,0)</f>
        <v>11661.52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10664.952798661136</v>
      </c>
      <c r="J1942">
        <f>VLOOKUP(A1942,'VXX-IV'!A$1:C$4500,3,0)</f>
        <v>10665.03</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10456.214262981814</v>
      </c>
      <c r="J1943">
        <f>VLOOKUP(A1943,'VXX-IV'!A$1:C$4500,3,0)</f>
        <v>10456.290000000001</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10394.982571113516</v>
      </c>
      <c r="J1944">
        <f>VLOOKUP(A1944,'VXX-IV'!A$1:C$4500,3,0)</f>
        <v>10395.049999999999</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10358.221304302924</v>
      </c>
      <c r="J1945">
        <f>VLOOKUP(A1945,'VXX-IV'!A$1:C$4500,3,0)</f>
        <v>10358.290000000001</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10456.023033953774</v>
      </c>
      <c r="J1946">
        <f>VLOOKUP(A1946,'VXX-IV'!A$1:C$4500,3,0)</f>
        <v>10456.1</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10666.289084960417</v>
      </c>
      <c r="J1947">
        <f>VLOOKUP(A1947,'VXX-IV'!A$1:C$4500,3,0)</f>
        <v>10666.36</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11208.714548417382</v>
      </c>
      <c r="J1948">
        <f>VLOOKUP(A1948,'VXX-IV'!A$1:C$4500,3,0)</f>
        <v>11208.79</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10252.13104264072</v>
      </c>
      <c r="J1949">
        <f>VLOOKUP(A1949,'VXX-IV'!A$1:C$4500,3,0)</f>
        <v>10252.200000000001</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10431.179475281349</v>
      </c>
      <c r="J1950">
        <f>VLOOKUP(A1950,'VXX-IV'!A$1:C$4500,3,0)</f>
        <v>10431.25</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10333.607688905866</v>
      </c>
      <c r="J1951">
        <f>VLOOKUP(A1951,'VXX-IV'!A$1:C$4500,3,0)</f>
        <v>10333.68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10389.167388942</v>
      </c>
      <c r="J1952">
        <f>VLOOKUP(A1952,'VXX-IV'!A$1:C$4500,3,0)</f>
        <v>10389.24</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9994.065361648587</v>
      </c>
      <c r="J1953">
        <f>VLOOKUP(A1953,'VXX-IV'!A$1:C$4500,3,0)</f>
        <v>9994.1299999999992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9967.5984152557903</v>
      </c>
      <c r="J1954">
        <f>VLOOKUP(A1954,'VXX-IV'!A$1:C$4500,3,0)</f>
        <v>9967.67</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9792.7553593095035</v>
      </c>
      <c r="J1955">
        <f>VLOOKUP(A1955,'VXX-IV'!A$1:C$4500,3,0)</f>
        <v>9792.83</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9168.9673440437127</v>
      </c>
      <c r="J1956">
        <f>VLOOKUP(A1956,'VXX-IV'!A$1:C$4500,3,0)</f>
        <v>9169.0400000000009</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8460.8021908958053</v>
      </c>
      <c r="J1957">
        <f>VLOOKUP(A1957,'VXX-IV'!A$1:C$4500,3,0)</f>
        <v>8460.86</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8658.0115851272622</v>
      </c>
      <c r="J1958">
        <f>VLOOKUP(A1958,'VXX-IV'!A$1:C$4500,3,0)</f>
        <v>8658.08</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8855.8123605440833</v>
      </c>
      <c r="J1959">
        <f>VLOOKUP(A1959,'VXX-IV'!A$1:C$4500,3,0)</f>
        <v>8855.8799999999992</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8772.2561202439465</v>
      </c>
      <c r="J1960">
        <f>VLOOKUP(A1960,'VXX-IV'!A$1:C$4500,3,0)</f>
        <v>8772.32</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9171.7359746665516</v>
      </c>
      <c r="J1961">
        <f>VLOOKUP(A1961,'VXX-IV'!A$1:C$4500,3,0)</f>
        <v>9171.7999999999993</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8935.1396688463592</v>
      </c>
      <c r="J1962">
        <f>VLOOKUP(A1962,'VXX-IV'!A$1:C$4500,3,0)</f>
        <v>8935.2099999999991</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9172.9912537056844</v>
      </c>
      <c r="J1963">
        <f>VLOOKUP(A1963,'VXX-IV'!A$1:C$4500,3,0)</f>
        <v>9173.06</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8601.1836965574221</v>
      </c>
      <c r="J1964">
        <f>VLOOKUP(A1964,'VXX-IV'!A$1:C$4500,3,0)</f>
        <v>8601.25</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8412.7834619728746</v>
      </c>
      <c r="J1965">
        <f>VLOOKUP(A1965,'VXX-IV'!A$1:C$4500,3,0)</f>
        <v>8412.85</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8268.8087678035226</v>
      </c>
      <c r="J1966">
        <f>VLOOKUP(A1966,'VXX-IV'!A$1:C$4500,3,0)</f>
        <v>8268.8799999999992</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8071.4764219900571</v>
      </c>
      <c r="J1967">
        <f>VLOOKUP(A1967,'VXX-IV'!A$1:C$4500,3,0)</f>
        <v>8071.54</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7992.5063174811703</v>
      </c>
      <c r="J1968">
        <f>VLOOKUP(A1968,'VXX-IV'!A$1:C$4500,3,0)</f>
        <v>7992.58</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7824.1793739221739</v>
      </c>
      <c r="J1969">
        <f>VLOOKUP(A1969,'VXX-IV'!A$1:C$4500,3,0)</f>
        <v>7824.25</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7999.4566614145133</v>
      </c>
      <c r="J1970">
        <f>VLOOKUP(A1970,'VXX-IV'!A$1:C$4500,3,0)</f>
        <v>7999.53</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7844.9603471063501</v>
      </c>
      <c r="J1971">
        <f>VLOOKUP(A1971,'VXX-IV'!A$1:C$4500,3,0)</f>
        <v>7845.02</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7961.2727732992553</v>
      </c>
      <c r="J1972">
        <f>VLOOKUP(A1972,'VXX-IV'!A$1:C$4500,3,0)</f>
        <v>7961.34</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7911.7445780380494</v>
      </c>
      <c r="J1973">
        <f>VLOOKUP(A1973,'VXX-IV'!A$1:C$4500,3,0)</f>
        <v>7911.82</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7663.8073326238627</v>
      </c>
      <c r="J1974">
        <f>VLOOKUP(A1974,'VXX-IV'!A$1:C$4500,3,0)</f>
        <v>7663.87</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7451.3618401226358</v>
      </c>
      <c r="J1975">
        <f>VLOOKUP(A1975,'VXX-IV'!A$1:C$4500,3,0)</f>
        <v>7451.43</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7228.3224769663566</v>
      </c>
      <c r="J1976">
        <f>VLOOKUP(A1976,'VXX-IV'!A$1:C$4500,3,0)</f>
        <v>7228.38</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7055.73632315962</v>
      </c>
      <c r="J1977">
        <f>VLOOKUP(A1977,'VXX-IV'!A$1:C$4500,3,0)</f>
        <v>7055.8</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7013.3829664249697</v>
      </c>
      <c r="J1978">
        <f>VLOOKUP(A1978,'VXX-IV'!A$1:C$4500,3,0)</f>
        <v>7013.44</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6807.3023576976584</v>
      </c>
      <c r="J1979">
        <f>VLOOKUP(A1979,'VXX-IV'!A$1:C$4500,3,0)</f>
        <v>6807.36</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6800.7122136838971</v>
      </c>
      <c r="J1980">
        <f>VLOOKUP(A1980,'VXX-IV'!A$1:C$4500,3,0)</f>
        <v>6800.77</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6678.1463361094375</v>
      </c>
      <c r="J1981">
        <f>VLOOKUP(A1981,'VXX-IV'!A$1:C$4500,3,0)</f>
        <v>6678.21</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6827.3442521451243</v>
      </c>
      <c r="J1982">
        <f>VLOOKUP(A1982,'VXX-IV'!A$1:C$4500,3,0)</f>
        <v>6827.41</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6890.5984373494221</v>
      </c>
      <c r="J1983">
        <f>VLOOKUP(A1983,'VXX-IV'!A$1:C$4500,3,0)</f>
        <v>6890.66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6614.1882685181272</v>
      </c>
      <c r="J1984">
        <f>VLOOKUP(A1984,'VXX-IV'!A$1:C$4500,3,0)</f>
        <v>6614.25</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6394.1981867679233</v>
      </c>
      <c r="J1985">
        <f>VLOOKUP(A1985,'VXX-IV'!A$1:C$4500,3,0)</f>
        <v>6394.26</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6094.1858095441694</v>
      </c>
      <c r="J1986">
        <f>VLOOKUP(A1986,'VXX-IV'!A$1:C$4500,3,0)</f>
        <v>6094.24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6039.465136390324</v>
      </c>
      <c r="J1987">
        <f>VLOOKUP(A1987,'VXX-IV'!A$1:C$4500,3,0)</f>
        <v>6039.52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6110.3068725657131</v>
      </c>
      <c r="J1988">
        <f>VLOOKUP(A1988,'VXX-IV'!A$1:C$4500,3,0)</f>
        <v>6110.37</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6309.7501690610297</v>
      </c>
      <c r="J1989">
        <f>VLOOKUP(A1989,'VXX-IV'!A$1:C$4500,3,0)</f>
        <v>6309.81</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6590.8496205789734</v>
      </c>
      <c r="J1990">
        <f>VLOOKUP(A1990,'VXX-IV'!A$1:C$4500,3,0)</f>
        <v>6590.92</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7084.4553256822855</v>
      </c>
      <c r="J1991">
        <f>VLOOKUP(A1991,'VXX-IV'!A$1:C$4500,3,0)</f>
        <v>7084.53</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6558.0688542741673</v>
      </c>
      <c r="J1992">
        <f>VLOOKUP(A1992,'VXX-IV'!A$1:C$4500,3,0)</f>
        <v>6558.13</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I1992*$D1993/$D1992*(1-I$1)^($A1993-$A1992)</f>
        <v>6723.6279647433257</v>
      </c>
      <c r="J1993">
        <f>VLOOKUP(A1993,'VXX-IV'!A$1:C$4500,3,0)</f>
        <v>6723.7</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7262.5550704580965</v>
      </c>
      <c r="J1994">
        <f>VLOOKUP(A1994,'VXX-IV'!A$1:C$4500,3,0)</f>
        <v>7262.63</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6835.3808156867544</v>
      </c>
      <c r="J1995">
        <f>VLOOKUP(A1995,'VXX-IV'!A$1:C$4500,3,0)</f>
        <v>6835.45</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6784.3611018107322</v>
      </c>
      <c r="J1996">
        <f>VLOOKUP(A1996,'VXX-IV'!A$1:C$4500,3,0)</f>
        <v>6784.43</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6783.7681827761508</v>
      </c>
      <c r="J1997">
        <f>VLOOKUP(A1997,'VXX-IV'!A$1:C$4500,3,0)</f>
        <v>6783.84</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6569.6322022030508</v>
      </c>
      <c r="J1998">
        <f>VLOOKUP(A1998,'VXX-IV'!A$1:C$4500,3,0)</f>
        <v>6569.7</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6135.7653890747588</v>
      </c>
      <c r="J1999">
        <f>VLOOKUP(A1999,'VXX-IV'!A$1:C$4500,3,0)</f>
        <v>6135.83</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6412.8657046064882</v>
      </c>
      <c r="J2000">
        <f>VLOOKUP(A2000,'VXX-IV'!A$1:C$4500,3,0)</f>
        <v>6412.93</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6505.5148699456595</v>
      </c>
      <c r="J2001">
        <f>VLOOKUP(A2001,'VXX-IV'!A$1:C$4500,3,0)</f>
        <v>6505.58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6322.6681473755089</v>
      </c>
      <c r="J2002">
        <f>VLOOKUP(A2002,'VXX-IV'!A$1:C$4500,3,0)</f>
        <v>6322.73</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6344.039259858866</v>
      </c>
      <c r="J2003">
        <f>VLOOKUP(A2003,'VXX-IV'!A$1:C$4500,3,0)</f>
        <v>6344.1</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6102.7435442717033</v>
      </c>
      <c r="J2004">
        <f>VLOOKUP(A2004,'VXX-IV'!A$1:C$4500,3,0)</f>
        <v>6102.81</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6208.2659669218447</v>
      </c>
      <c r="J2005">
        <f>VLOOKUP(A2005,'VXX-IV'!A$1:C$4500,3,0)</f>
        <v>6208.34</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6165.6414289331542</v>
      </c>
      <c r="J2006">
        <f>VLOOKUP(A2006,'VXX-IV'!A$1:C$4500,3,0)</f>
        <v>6165.71</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6716.6801552369043</v>
      </c>
      <c r="J2007">
        <f>VLOOKUP(A2007,'VXX-IV'!A$1:C$4500,3,0)</f>
        <v>6716.75</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6282.8347332310796</v>
      </c>
      <c r="J2008">
        <f>VLOOKUP(A2008,'VXX-IV'!A$1:C$4500,3,0)</f>
        <v>6282.9</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6063.1277447136727</v>
      </c>
      <c r="J2009">
        <f>VLOOKUP(A2009,'VXX-IV'!A$1:C$4500,3,0)</f>
        <v>6063.2</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5911.8798397940573</v>
      </c>
      <c r="J2010">
        <f>VLOOKUP(A2010,'VXX-IV'!A$1:C$4500,3,0)</f>
        <v>5911.94</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5614.8365629777636</v>
      </c>
      <c r="J2011">
        <f>VLOOKUP(A2011,'VXX-IV'!A$1:C$4500,3,0)</f>
        <v>5614.89</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5411.7738328845981</v>
      </c>
      <c r="J2012">
        <f>VLOOKUP(A2012,'VXX-IV'!A$1:C$4500,3,0)</f>
        <v>5411.83</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5690.0629569138628</v>
      </c>
      <c r="J2013">
        <f>VLOOKUP(A2013,'VXX-IV'!A$1:C$4500,3,0)</f>
        <v>5690.12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5579.0695652596669</v>
      </c>
      <c r="J2014">
        <f>VLOOKUP(A2014,'VXX-IV'!A$1:C$4500,3,0)</f>
        <v>5579.13</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5514.6890060842106</v>
      </c>
      <c r="J2015">
        <f>VLOOKUP(A2015,'VXX-IV'!A$1:C$4500,3,0)</f>
        <v>5514.75</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5118.8199447446723</v>
      </c>
      <c r="J2016">
        <f>VLOOKUP(A2016,'VXX-IV'!A$1:C$4500,3,0)</f>
        <v>5118.87</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4896.9753811625296</v>
      </c>
      <c r="J2017">
        <f>VLOOKUP(A2017,'VXX-IV'!A$1:C$4500,3,0)</f>
        <v>4897.03</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4640.4901778258709</v>
      </c>
      <c r="J2018">
        <f>VLOOKUP(A2018,'VXX-IV'!A$1:C$4500,3,0)</f>
        <v>4640.54</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4705.9177157875029</v>
      </c>
      <c r="J2019">
        <f>VLOOKUP(A2019,'VXX-IV'!A$1:C$4500,3,0)</f>
        <v>4705.97</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4364.6211502266397</v>
      </c>
      <c r="J2020">
        <f>VLOOKUP(A2020,'VXX-IV'!A$1:C$4500,3,0)</f>
        <v>4364.67</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3995.6121218969929</v>
      </c>
      <c r="J2021">
        <f>VLOOKUP(A2021,'VXX-IV'!A$1:C$4500,3,0)</f>
        <v>3995.66</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4450.7396025902553</v>
      </c>
      <c r="J2022">
        <f>VLOOKUP(A2022,'VXX-IV'!A$1:C$4500,3,0)</f>
        <v>4450.79</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4469.393508987906</v>
      </c>
      <c r="J2023">
        <f>VLOOKUP(A2023,'VXX-IV'!A$1:C$4500,3,0)</f>
        <v>4469.45</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4365.8063729009291</v>
      </c>
      <c r="J2024">
        <f>VLOOKUP(A2024,'VXX-IV'!A$1:C$4500,3,0)</f>
        <v>4365.8599999999997</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4270.6244986617348</v>
      </c>
      <c r="J2025">
        <f>VLOOKUP(A2025,'VXX-IV'!A$1:C$4500,3,0)</f>
        <v>4270.68</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4283.0207932150097</v>
      </c>
      <c r="J2026">
        <f>VLOOKUP(A2026,'VXX-IV'!A$1:C$4500,3,0)</f>
        <v>4283.07</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4365.5176805027659</v>
      </c>
      <c r="J2027">
        <f>VLOOKUP(A2027,'VXX-IV'!A$1:C$4500,3,0)</f>
        <v>4365.57</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4519.6066010530385</v>
      </c>
      <c r="J2028">
        <f>VLOOKUP(A2028,'VXX-IV'!A$1:C$4500,3,0)</f>
        <v>4519.66</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4644.8067399510182</v>
      </c>
      <c r="J2029">
        <f>VLOOKUP(A2029,'VXX-IV'!A$1:C$4500,3,0)</f>
        <v>4644.8599999999997</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4893.0080911089053</v>
      </c>
      <c r="J2030">
        <f>VLOOKUP(A2030,'VXX-IV'!A$1:C$4500,3,0)</f>
        <v>4893.07</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5208.2337424158013</v>
      </c>
      <c r="J2031">
        <f>VLOOKUP(A2031,'VXX-IV'!A$1:C$4500,3,0)</f>
        <v>5208.29</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5120.2019171313577</v>
      </c>
      <c r="J2032">
        <f>VLOOKUP(A2032,'VXX-IV'!A$1:C$4500,3,0)</f>
        <v>5120.26</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4565.8886839193447</v>
      </c>
      <c r="J2033">
        <f>VLOOKUP(A2033,'VXX-IV'!A$1:C$4500,3,0)</f>
        <v>4565.9399999999996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4961.3017004036938</v>
      </c>
      <c r="J2034">
        <f>VLOOKUP(A2034,'VXX-IV'!A$1:C$4500,3,0)</f>
        <v>4961.3500000000004</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4886.342099337242</v>
      </c>
      <c r="J2035">
        <f>VLOOKUP(A2035,'VXX-IV'!A$1:C$4500,3,0)</f>
        <v>4886.3900000000003</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4561.6113565240321</v>
      </c>
      <c r="J2036">
        <f>VLOOKUP(A2036,'VXX-IV'!A$1:C$4500,3,0)</f>
        <v>4561.66</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4698.7003994617889</v>
      </c>
      <c r="J2037">
        <f>VLOOKUP(A2037,'VXX-IV'!A$1:C$4500,3,0)</f>
        <v>4698.75</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4666.1624580950202</v>
      </c>
      <c r="J2038">
        <f>VLOOKUP(A2038,'VXX-IV'!A$1:C$4500,3,0)</f>
        <v>4666.22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4510.9396583230591</v>
      </c>
      <c r="J2039">
        <f>VLOOKUP(A2039,'VXX-IV'!A$1:C$4500,3,0)</f>
        <v>4510.99</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4704.8687782824381</v>
      </c>
      <c r="J2040">
        <f>VLOOKUP(A2040,'VXX-IV'!A$1:C$4500,3,0)</f>
        <v>4704.92</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4518.726270948664</v>
      </c>
      <c r="J2041">
        <f>VLOOKUP(A2041,'VXX-IV'!A$1:C$4500,3,0)</f>
        <v>4518.78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4262.1693943465452</v>
      </c>
      <c r="J2042">
        <f>VLOOKUP(A2042,'VXX-IV'!A$1:C$4500,3,0)</f>
        <v>4262.22</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4143.4663666036149</v>
      </c>
      <c r="J2043">
        <f>VLOOKUP(A2043,'VXX-IV'!A$1:C$4500,3,0)</f>
        <v>4143.5200000000004</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4138.9652537577686</v>
      </c>
      <c r="J2044">
        <f>VLOOKUP(A2044,'VXX-IV'!A$1:C$4500,3,0)</f>
        <v>4139.0200000000004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4221.9458652133053</v>
      </c>
      <c r="J2045">
        <f>VLOOKUP(A2045,'VXX-IV'!A$1:C$4500,3,0)</f>
        <v>4222</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4123.7837420259666</v>
      </c>
      <c r="J2046">
        <f>VLOOKUP(A2046,'VXX-IV'!A$1:C$4500,3,0)</f>
        <v>4123.84</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4118.2726864978431</v>
      </c>
      <c r="J2047">
        <f>VLOOKUP(A2047,'VXX-IV'!A$1:C$4500,3,0)</f>
        <v>4118.33</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4262.1430536441349</v>
      </c>
      <c r="J2048">
        <f>VLOOKUP(A2048,'VXX-IV'!A$1:C$4500,3,0)</f>
        <v>4262.2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4481.0570898057367</v>
      </c>
      <c r="J2049">
        <f>VLOOKUP(A2049,'VXX-IV'!A$1:C$4500,3,0)</f>
        <v>4481.12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4348.6467623249573</v>
      </c>
      <c r="J2050">
        <f>VLOOKUP(A2050,'VXX-IV'!A$1:C$4500,3,0)</f>
        <v>4348.71</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4383.7256899432914</v>
      </c>
      <c r="J2051">
        <f>VLOOKUP(A2051,'VXX-IV'!A$1:C$4500,3,0)</f>
        <v>4383.79</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4569.4912043668282</v>
      </c>
      <c r="J2052">
        <f>VLOOKUP(A2052,'VXX-IV'!A$1:C$4500,3,0)</f>
        <v>4569.55</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4351.2985564276551</v>
      </c>
      <c r="J2053">
        <f>VLOOKUP(A2053,'VXX-IV'!A$1:C$4500,3,0)</f>
        <v>4351.3500000000004</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4509.4289803509801</v>
      </c>
      <c r="J2054">
        <f>VLOOKUP(A2054,'VXX-IV'!A$1:C$4500,3,0)</f>
        <v>4509.4799999999996</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4812.8907735931143</v>
      </c>
      <c r="J2055">
        <f>VLOOKUP(A2055,'VXX-IV'!A$1:C$4500,3,0)</f>
        <v>4812.96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4991.0575575674866</v>
      </c>
      <c r="J2056">
        <f>VLOOKUP(A2056,'VXX-IV'!A$1:C$4500,3,0)</f>
        <v>4991.12</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I2056*$D2057/$D2056*(1-I$1)^($A2057-$A2056)</f>
        <v>5095.3597307690243</v>
      </c>
      <c r="J2057">
        <f>VLOOKUP(A2057,'VXX-IV'!A$1:C$4500,3,0)</f>
        <v>5095.43</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5465.6788622367039</v>
      </c>
      <c r="J2058">
        <f>VLOOKUP(A2058,'VXX-IV'!A$1:C$4500,3,0)</f>
        <v>5465.75</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5872.5661161170055</v>
      </c>
      <c r="J2059">
        <f>VLOOKUP(A2059,'VXX-IV'!A$1:C$4500,3,0)</f>
        <v>5872.65</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5092.4431101388673</v>
      </c>
      <c r="J2060">
        <f>VLOOKUP(A2060,'VXX-IV'!A$1:C$4500,3,0)</f>
        <v>5092.51</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5235.9984902560718</v>
      </c>
      <c r="J2061">
        <f>VLOOKUP(A2061,'VXX-IV'!A$1:C$4500,3,0)</f>
        <v>5236.07</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5204.8090978850887</v>
      </c>
      <c r="J2062">
        <f>VLOOKUP(A2062,'VXX-IV'!A$1:C$4500,3,0)</f>
        <v>5204.88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5101.3764180434691</v>
      </c>
      <c r="J2063">
        <f>VLOOKUP(A2063,'VXX-IV'!A$1:C$4500,3,0)</f>
        <v>5101.4399999999996</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5151.0543856212325</v>
      </c>
      <c r="J2064">
        <f>VLOOKUP(A2064,'VXX-IV'!A$1:C$4500,3,0)</f>
        <v>5151.12</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4849.2412653182173</v>
      </c>
      <c r="J2065">
        <f>VLOOKUP(A2065,'VXX-IV'!A$1:C$4500,3,0)</f>
        <v>4849.3</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5356.0660508670471</v>
      </c>
      <c r="J2066">
        <f>VLOOKUP(A2066,'VXX-IV'!A$1:C$4500,3,0)</f>
        <v>5356.13</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5430.0512212082231</v>
      </c>
      <c r="J2067">
        <f>VLOOKUP(A2067,'VXX-IV'!A$1:C$4500,3,0)</f>
        <v>5430.11</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5791.5837324904151</v>
      </c>
      <c r="J2068">
        <f>VLOOKUP(A2068,'VXX-IV'!A$1:C$4500,3,0)</f>
        <v>5791.66</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5638.534524863172</v>
      </c>
      <c r="J2069">
        <f>VLOOKUP(A2069,'VXX-IV'!A$1:C$4500,3,0)</f>
        <v>5638.6</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5391.7341581637656</v>
      </c>
      <c r="J2070">
        <f>VLOOKUP(A2070,'VXX-IV'!A$1:C$4500,3,0)</f>
        <v>5391.8</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4987.3894571067412</v>
      </c>
      <c r="J2071">
        <f>VLOOKUP(A2071,'VXX-IV'!A$1:C$4500,3,0)</f>
        <v>4987.45</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4935.5671250741543</v>
      </c>
      <c r="J2072">
        <f>VLOOKUP(A2072,'VXX-IV'!A$1:C$4500,3,0)</f>
        <v>4935.63</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4650.6570674260411</v>
      </c>
      <c r="J2073">
        <f>VLOOKUP(A2073,'VXX-IV'!A$1:C$4500,3,0)</f>
        <v>4650.71</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5178.4955975403009</v>
      </c>
      <c r="J2074">
        <f>VLOOKUP(A2074,'VXX-IV'!A$1:C$4500,3,0)</f>
        <v>5178.5600000000004</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4996.2044797084536</v>
      </c>
      <c r="J2075">
        <f>VLOOKUP(A2075,'VXX-IV'!A$1:C$4500,3,0)</f>
        <v>4996.26</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5247.2670169400417</v>
      </c>
      <c r="J2076">
        <f>VLOOKUP(A2076,'VXX-IV'!A$1:C$4500,3,0)</f>
        <v>5247.33</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4908.2554160340587</v>
      </c>
      <c r="J2077">
        <f>VLOOKUP(A2077,'VXX-IV'!A$1:C$4500,3,0)</f>
        <v>4908.3100000000004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4621.5431926529081</v>
      </c>
      <c r="J2078">
        <f>VLOOKUP(A2078,'VXX-IV'!A$1:C$4500,3,0)</f>
        <v>4621.59</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4246.3258236550409</v>
      </c>
      <c r="J2079">
        <f>VLOOKUP(A2079,'VXX-IV'!A$1:C$4500,3,0)</f>
        <v>4246.37</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4260.514983488586</v>
      </c>
      <c r="J2080">
        <f>VLOOKUP(A2080,'VXX-IV'!A$1:C$4500,3,0)</f>
        <v>4260.5600000000004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3978.341279379325</v>
      </c>
      <c r="J2081">
        <f>VLOOKUP(A2081,'VXX-IV'!A$1:C$4500,3,0)</f>
        <v>3978.37</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4530.5089741211905</v>
      </c>
      <c r="J2082">
        <f>VLOOKUP(A2082,'VXX-IV'!A$1:C$4500,3,0)</f>
        <v>4530.55</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4254.3944251081693</v>
      </c>
      <c r="J2083">
        <f>VLOOKUP(A2083,'VXX-IV'!A$1:C$4500,3,0)</f>
        <v>4254.43</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4361.6585413743151</v>
      </c>
      <c r="J2084">
        <f>VLOOKUP(A2084,'VXX-IV'!A$1:C$4500,3,0)</f>
        <v>4361.6899999999996</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4233.8621939022296</v>
      </c>
      <c r="J2085">
        <f>VLOOKUP(A2085,'VXX-IV'!A$1:C$4500,3,0)</f>
        <v>4233.8900000000003</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4224.2614314243774</v>
      </c>
      <c r="J2086">
        <f>VLOOKUP(A2086,'VXX-IV'!A$1:C$4500,3,0)</f>
        <v>4224.29</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4157.9204100982188</v>
      </c>
      <c r="J2087">
        <f>VLOOKUP(A2087,'VXX-IV'!A$1:C$4500,3,0)</f>
        <v>4157.95</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3849.9372150816216</v>
      </c>
      <c r="J2088">
        <f>VLOOKUP(A2088,'VXX-IV'!A$1:C$4500,3,0)</f>
        <v>3849.96</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3595.4408166423959</v>
      </c>
      <c r="J2089">
        <f>VLOOKUP(A2089,'VXX-IV'!A$1:C$4500,3,0)</f>
        <v>3595.46</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3511.6824646596851</v>
      </c>
      <c r="J2090">
        <f>VLOOKUP(A2090,'VXX-IV'!A$1:C$4500,3,0)</f>
        <v>3511.7</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3675.7851145207655</v>
      </c>
      <c r="J2091">
        <f>VLOOKUP(A2091,'VXX-IV'!A$1:C$4500,3,0)</f>
        <v>3675.8</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3601.2833720770577</v>
      </c>
      <c r="J2092">
        <f>VLOOKUP(A2092,'VXX-IV'!A$1:C$4500,3,0)</f>
        <v>3601.3</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3599.6119284615534</v>
      </c>
      <c r="J2093">
        <f>VLOOKUP(A2093,'VXX-IV'!A$1:C$4500,3,0)</f>
        <v>3599.63</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3735.1449655788147</v>
      </c>
      <c r="J2094">
        <f>VLOOKUP(A2094,'VXX-IV'!A$1:C$4500,3,0)</f>
        <v>3735.16</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3590.1476885939765</v>
      </c>
      <c r="J2095">
        <f>VLOOKUP(A2095,'VXX-IV'!A$1:C$4500,3,0)</f>
        <v>3590.16</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3618.8849391761478</v>
      </c>
      <c r="J2096">
        <f>VLOOKUP(A2096,'VXX-IV'!A$1:C$4500,3,0)</f>
        <v>3618.91</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3401.2673397575454</v>
      </c>
      <c r="J2097">
        <f>VLOOKUP(A2097,'VXX-IV'!A$1:C$4500,3,0)</f>
        <v>3401.28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3390.2920550889039</v>
      </c>
      <c r="J2098">
        <f>VLOOKUP(A2098,'VXX-IV'!A$1:C$4500,3,0)</f>
        <v>3390.31</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3258.6792197789987</v>
      </c>
      <c r="J2099">
        <f>VLOOKUP(A2099,'VXX-IV'!A$1:C$4500,3,0)</f>
        <v>3258.7</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3276.1773843811916</v>
      </c>
      <c r="J2100">
        <f>VLOOKUP(A2100,'VXX-IV'!A$1:C$4500,3,0)</f>
        <v>3276.2</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3197.3863006630177</v>
      </c>
      <c r="J2101">
        <f>VLOOKUP(A2101,'VXX-IV'!A$1:C$4500,3,0)</f>
        <v>3197.41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3360.7000068054745</v>
      </c>
      <c r="J2102">
        <f>VLOOKUP(A2102,'VXX-IV'!A$1:C$4500,3,0)</f>
        <v>3360.72</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3640.5470374334905</v>
      </c>
      <c r="J2103">
        <f>VLOOKUP(A2103,'VXX-IV'!A$1:C$4500,3,0)</f>
        <v>3640.57</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3817.9899523156641</v>
      </c>
      <c r="J2104">
        <f>VLOOKUP(A2104,'VXX-IV'!A$1:C$4500,3,0)</f>
        <v>3818.01</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3688.4599460912223</v>
      </c>
      <c r="J2105">
        <f>VLOOKUP(A2105,'VXX-IV'!A$1:C$4500,3,0)</f>
        <v>3688.48</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3369.1947410379089</v>
      </c>
      <c r="J2106">
        <f>VLOOKUP(A2106,'VXX-IV'!A$1:C$4500,3,0)</f>
        <v>3369.22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3289.183713777245</v>
      </c>
      <c r="J2107">
        <f>VLOOKUP(A2107,'VXX-IV'!A$1:C$4500,3,0)</f>
        <v>3289.2</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3426.2911634204238</v>
      </c>
      <c r="J2108">
        <f>VLOOKUP(A2108,'VXX-IV'!A$1:C$4500,3,0)</f>
        <v>3426.31</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3494.2977620961451</v>
      </c>
      <c r="J2109">
        <f>VLOOKUP(A2109,'VXX-IV'!A$1:C$4500,3,0)</f>
        <v>3494.32</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3453.5151349253815</v>
      </c>
      <c r="J2110">
        <f>VLOOKUP(A2110,'VXX-IV'!A$1:C$4500,3,0)</f>
        <v>3453.54</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3310.4081246400833</v>
      </c>
      <c r="J2111">
        <f>VLOOKUP(A2111,'VXX-IV'!A$1:C$4500,3,0)</f>
        <v>3310.43</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3073.9314847637092</v>
      </c>
      <c r="J2112">
        <f>VLOOKUP(A2112,'VXX-IV'!A$1:C$4500,3,0)</f>
        <v>3073.96</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3010.7316827412292</v>
      </c>
      <c r="J2113">
        <f>VLOOKUP(A2113,'VXX-IV'!A$1:C$4500,3,0)</f>
        <v>3010.76</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3134.7373703640715</v>
      </c>
      <c r="J2114">
        <f>VLOOKUP(A2114,'VXX-IV'!A$1:C$4500,3,0)</f>
        <v>3134.76</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2998.5258855835928</v>
      </c>
      <c r="J2115">
        <f>VLOOKUP(A2115,'VXX-IV'!A$1:C$4500,3,0)</f>
        <v>2998.54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2957.1469664961714</v>
      </c>
      <c r="J2116">
        <f>VLOOKUP(A2116,'VXX-IV'!A$1:C$4500,3,0)</f>
        <v>2957.16</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2935.373500824247</v>
      </c>
      <c r="J2117">
        <f>VLOOKUP(A2117,'VXX-IV'!A$1:C$4500,3,0)</f>
        <v>2935.39</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2874.6284924764514</v>
      </c>
      <c r="J2118">
        <f>VLOOKUP(A2118,'VXX-IV'!A$1:C$4500,3,0)</f>
        <v>2874.65</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2990.77322189092</v>
      </c>
      <c r="J2119">
        <f>VLOOKUP(A2119,'VXX-IV'!A$1:C$4500,3,0)</f>
        <v>2990.79</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2984.233008723887</v>
      </c>
      <c r="J2120">
        <f>VLOOKUP(A2120,'VXX-IV'!A$1:C$4500,3,0)</f>
        <v>2984.25</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I2120*$D2121/$D2120*(1-I$1)^($A2121-$A2120)</f>
        <v>2942.6685321617615</v>
      </c>
      <c r="J2121">
        <f>VLOOKUP(A2121,'VXX-IV'!A$1:C$4500,3,0)</f>
        <v>2942.69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2849.8931392781337</v>
      </c>
      <c r="J2122">
        <f>VLOOKUP(A2122,'VXX-IV'!A$1:C$4500,3,0)</f>
        <v>2849.91</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2851.2966296535024</v>
      </c>
      <c r="J2123">
        <f>VLOOKUP(A2123,'VXX-IV'!A$1:C$4500,3,0)</f>
        <v>2851.31</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2928.3999948970445</v>
      </c>
      <c r="J2124">
        <f>VLOOKUP(A2124,'VXX-IV'!A$1:C$4500,3,0)</f>
        <v>2928.42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2967.3808543362384</v>
      </c>
      <c r="J2125">
        <f>VLOOKUP(A2125,'VXX-IV'!A$1:C$4500,3,0)</f>
        <v>2967.4</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3014.2883164719869</v>
      </c>
      <c r="J2126">
        <f>VLOOKUP(A2126,'VXX-IV'!A$1:C$4500,3,0)</f>
        <v>3014.3</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2904.226600746912</v>
      </c>
      <c r="J2127">
        <f>VLOOKUP(A2127,'VXX-IV'!A$1:C$4500,3,0)</f>
        <v>2904.24</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2938.687098174199</v>
      </c>
      <c r="J2128">
        <f>VLOOKUP(A2128,'VXX-IV'!A$1:C$4500,3,0)</f>
        <v>2938.7</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2967.4321084366979</v>
      </c>
      <c r="J2129">
        <f>VLOOKUP(A2129,'VXX-IV'!A$1:C$4500,3,0)</f>
        <v>2967.45</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3005.1297577105929</v>
      </c>
      <c r="J2130">
        <f>VLOOKUP(A2130,'VXX-IV'!A$1:C$4500,3,0)</f>
        <v>3005.15</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3065.4932399909985</v>
      </c>
      <c r="J2131">
        <f>VLOOKUP(A2131,'VXX-IV'!A$1:C$4500,3,0)</f>
        <v>3065.51</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2950.7886926770043</v>
      </c>
      <c r="J2132">
        <f>VLOOKUP(A2132,'VXX-IV'!A$1:C$4500,3,0)</f>
        <v>2950.8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2896.6849603488959</v>
      </c>
      <c r="J2133">
        <f>VLOOKUP(A2133,'VXX-IV'!A$1:C$4500,3,0)</f>
        <v>2896.7</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2829.8841905316376</v>
      </c>
      <c r="J2134">
        <f>VLOOKUP(A2134,'VXX-IV'!A$1:C$4500,3,0)</f>
        <v>2829.89</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2548.6546121453916</v>
      </c>
      <c r="J2135">
        <f>VLOOKUP(A2135,'VXX-IV'!A$1:C$4500,3,0)</f>
        <v>2548.66</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2403.1196477048388</v>
      </c>
      <c r="J2136">
        <f>VLOOKUP(A2136,'VXX-IV'!A$1:C$4500,3,0)</f>
        <v>2403.13</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2568.5793998292284</v>
      </c>
      <c r="J2137">
        <f>VLOOKUP(A2137,'VXX-IV'!A$1:C$4500,3,0)</f>
        <v>2568.59</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2553.4197751433489</v>
      </c>
      <c r="J2138">
        <f>VLOOKUP(A2138,'VXX-IV'!A$1:C$4500,3,0)</f>
        <v>2553.4299999999998</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2444.4403683568439</v>
      </c>
      <c r="J2139">
        <f>VLOOKUP(A2139,'VXX-IV'!A$1:C$4500,3,0)</f>
        <v>2444.4499999999998</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2288.6224699441264</v>
      </c>
      <c r="J2140">
        <f>VLOOKUP(A2140,'VXX-IV'!A$1:C$4500,3,0)</f>
        <v>2288.63</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2414.5585615558607</v>
      </c>
      <c r="J2141">
        <f>VLOOKUP(A2141,'VXX-IV'!A$1:C$4500,3,0)</f>
        <v>2414.5700000000002</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2340.4442367255047</v>
      </c>
      <c r="J2142">
        <f>VLOOKUP(A2142,'VXX-IV'!A$1:C$4500,3,0)</f>
        <v>2340.46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2255.8347999307166</v>
      </c>
      <c r="J2143">
        <f>VLOOKUP(A2143,'VXX-IV'!A$1:C$4500,3,0)</f>
        <v>2255.85</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2228.0234122250417</v>
      </c>
      <c r="J2144">
        <f>VLOOKUP(A2144,'VXX-IV'!A$1:C$4500,3,0)</f>
        <v>2228.04</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2276.3099095867578</v>
      </c>
      <c r="J2145">
        <f>VLOOKUP(A2145,'VXX-IV'!A$1:C$4500,3,0)</f>
        <v>2276.3200000000002</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2230.9122774959551</v>
      </c>
      <c r="J2146">
        <f>VLOOKUP(A2146,'VXX-IV'!A$1:C$4500,3,0)</f>
        <v>2230.9299999999998</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2207.1997708455419</v>
      </c>
      <c r="J2147">
        <f>VLOOKUP(A2147,'VXX-IV'!A$1:C$4500,3,0)</f>
        <v>2207.2199999999998</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2363.4494160545082</v>
      </c>
      <c r="J2148">
        <f>VLOOKUP(A2148,'VXX-IV'!A$1:C$4500,3,0)</f>
        <v>2363.46</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2442.9717900727037</v>
      </c>
      <c r="J2149">
        <f>VLOOKUP(A2149,'VXX-IV'!A$1:C$4500,3,0)</f>
        <v>2442.9899999999998</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2240.4103640776652</v>
      </c>
      <c r="J2150">
        <f>VLOOKUP(A2150,'VXX-IV'!A$1:C$4500,3,0)</f>
        <v>2240.42</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2280.659878196655</v>
      </c>
      <c r="J2151">
        <f>VLOOKUP(A2151,'VXX-IV'!A$1:C$4500,3,0)</f>
        <v>2280.6799999999998</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2337.9915774733258</v>
      </c>
      <c r="J2152">
        <f>VLOOKUP(A2152,'VXX-IV'!A$1:C$4500,3,0)</f>
        <v>2338.0100000000002</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2291.3362825750346</v>
      </c>
      <c r="J2153">
        <f>VLOOKUP(A2153,'VXX-IV'!A$1:C$4500,3,0)</f>
        <v>2291.36</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2268.0719845055155</v>
      </c>
      <c r="J2154">
        <f>VLOOKUP(A2154,'VXX-IV'!A$1:C$4500,3,0)</f>
        <v>2268.09</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2204.5789589066153</v>
      </c>
      <c r="J2155">
        <f>VLOOKUP(A2155,'VXX-IV'!A$1:C$4500,3,0)</f>
        <v>2204.6</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2190.0649384985363</v>
      </c>
      <c r="J2156">
        <f>VLOOKUP(A2156,'VXX-IV'!A$1:C$4500,3,0)</f>
        <v>2190.08</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2209.5608051813365</v>
      </c>
      <c r="J2157">
        <f>VLOOKUP(A2157,'VXX-IV'!A$1:C$4500,3,0)</f>
        <v>2209.58</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2300.1078765508892</v>
      </c>
      <c r="J2158">
        <f>VLOOKUP(A2158,'VXX-IV'!A$1:C$4500,3,0)</f>
        <v>2300.13</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2311.4209233869919</v>
      </c>
      <c r="J2159">
        <f>VLOOKUP(A2159,'VXX-IV'!A$1:C$4500,3,0)</f>
        <v>2311.44</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2235.0583532616306</v>
      </c>
      <c r="J2160">
        <f>VLOOKUP(A2160,'VXX-IV'!A$1:C$4500,3,0)</f>
        <v>2235.08</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2292.9842200004655</v>
      </c>
      <c r="J2161">
        <f>VLOOKUP(A2161,'VXX-IV'!A$1:C$4500,3,0)</f>
        <v>2293.0100000000002</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2182.4642088244182</v>
      </c>
      <c r="J2162">
        <f>VLOOKUP(A2162,'VXX-IV'!A$1:C$4500,3,0)</f>
        <v>2182.48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2132.5780992151003</v>
      </c>
      <c r="J2163">
        <f>VLOOKUP(A2163,'VXX-IV'!A$1:C$4500,3,0)</f>
        <v>2132.6</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2094.3350713187961</v>
      </c>
      <c r="J2164">
        <f>VLOOKUP(A2164,'VXX-IV'!A$1:C$4500,3,0)</f>
        <v>2094.36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2125.2773339637774</v>
      </c>
      <c r="J2165">
        <f>VLOOKUP(A2165,'VXX-IV'!A$1:C$4500,3,0)</f>
        <v>2125.29</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2238.7675878961008</v>
      </c>
      <c r="J2166">
        <f>VLOOKUP(A2166,'VXX-IV'!A$1:C$4500,3,0)</f>
        <v>2238.79</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2204.7301199735016</v>
      </c>
      <c r="J2167">
        <f>VLOOKUP(A2167,'VXX-IV'!A$1:C$4500,3,0)</f>
        <v>2204.75</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2428.1528480648708</v>
      </c>
      <c r="J2168">
        <f>VLOOKUP(A2168,'VXX-IV'!A$1:C$4500,3,0)</f>
        <v>2428.1799999999998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2375.0951569400891</v>
      </c>
      <c r="J2169">
        <f>VLOOKUP(A2169,'VXX-IV'!A$1:C$4500,3,0)</f>
        <v>2375.12</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2325.861516606139</v>
      </c>
      <c r="J2170">
        <f>VLOOKUP(A2170,'VXX-IV'!A$1:C$4500,3,0)</f>
        <v>2325.89</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2321.2750804302918</v>
      </c>
      <c r="J2171">
        <f>VLOOKUP(A2171,'VXX-IV'!A$1:C$4500,3,0)</f>
        <v>2321.31</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2403.7845927447406</v>
      </c>
      <c r="J2172">
        <f>VLOOKUP(A2172,'VXX-IV'!A$1:C$4500,3,0)</f>
        <v>2405.06</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2171.7809139836581</v>
      </c>
      <c r="J2173">
        <f>VLOOKUP(A2173,'VXX-IV'!A$1:C$4500,3,0)</f>
        <v>2172.9299999999998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2272.1973465386591</v>
      </c>
      <c r="J2174">
        <f>VLOOKUP(A2174,'VXX-IV'!A$1:C$4500,3,0)</f>
        <v>2273.4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2309.4714488032337</v>
      </c>
      <c r="J2175">
        <f>VLOOKUP(A2175,'VXX-IV'!A$1:C$4500,3,0)</f>
        <v>2310.6999999999998</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2196.1154539805739</v>
      </c>
      <c r="J2176">
        <f>VLOOKUP(A2176,'VXX-IV'!A$1:C$4500,3,0)</f>
        <v>2197.2800000000002</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2389.8388328342262</v>
      </c>
      <c r="J2177">
        <f>VLOOKUP(A2177,'VXX-IV'!A$1:C$4500,3,0)</f>
        <v>2391.11</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2358.2813184615502</v>
      </c>
      <c r="J2178">
        <f>VLOOKUP(A2178,'VXX-IV'!A$1:C$4500,3,0)</f>
        <v>2359.54</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2387.4550942832698</v>
      </c>
      <c r="J2179">
        <f>VLOOKUP(A2179,'VXX-IV'!A$1:C$4500,3,0)</f>
        <v>2388.7199999999998</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2224.1972518075604</v>
      </c>
      <c r="J2180">
        <f>VLOOKUP(A2180,'VXX-IV'!A$1:C$4500,3,0)</f>
        <v>2225.38</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2205.6656329556981</v>
      </c>
      <c r="J2181">
        <f>VLOOKUP(A2181,'VXX-IV'!A$1:C$4500,3,0)</f>
        <v>2206.84</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2306.3748037865685</v>
      </c>
      <c r="J2182">
        <f>VLOOKUP(A2182,'VXX-IV'!A$1:C$4500,3,0)</f>
        <v>2307.6</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2325.6893740052133</v>
      </c>
      <c r="J2183">
        <f>VLOOKUP(A2183,'VXX-IV'!A$1:C$4500,3,0)</f>
        <v>2326.9299999999998</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2204.3305194043869</v>
      </c>
      <c r="J2184">
        <f>VLOOKUP(A2184,'VXX-IV'!A$1:C$4500,3,0)</f>
        <v>2205.5</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I2184*$D2185/$D2184*(1-I$1)^($A2185-$A2184)</f>
        <v>2010.1509602340914</v>
      </c>
      <c r="J2185">
        <f>VLOOKUP(A2185,'VXX-IV'!A$1:C$4500,3,0)</f>
        <v>2011.22</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1986.2934739080381</v>
      </c>
      <c r="J2186">
        <f>VLOOKUP(A2186,'VXX-IV'!A$1:C$4500,3,0)</f>
        <v>1987.35</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1992.305683086114</v>
      </c>
      <c r="J2187">
        <f>VLOOKUP(A2187,'VXX-IV'!A$1:C$4500,3,0)</f>
        <v>1993.37</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1949.4507934789744</v>
      </c>
      <c r="J2188">
        <f>VLOOKUP(A2188,'VXX-IV'!A$1:C$4500,3,0)</f>
        <v>1950.49</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1890.118585275407</v>
      </c>
      <c r="J2189">
        <f>VLOOKUP(A2189,'VXX-IV'!A$1:C$4500,3,0)</f>
        <v>1891.13</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1951.7317510237492</v>
      </c>
      <c r="J2190">
        <f>VLOOKUP(A2190,'VXX-IV'!A$1:C$4500,3,0)</f>
        <v>1952.78</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1878.5280567924212</v>
      </c>
      <c r="J2191">
        <f>VLOOKUP(A2191,'VXX-IV'!A$1:C$4500,3,0)</f>
        <v>1879.54</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1847.5392716893018</v>
      </c>
      <c r="J2192">
        <f>VLOOKUP(A2192,'VXX-IV'!A$1:C$4500,3,0)</f>
        <v>1848.53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1877.0333690609584</v>
      </c>
      <c r="J2193">
        <f>VLOOKUP(A2193,'VXX-IV'!A$1:C$4500,3,0)</f>
        <v>1878.04</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1962.9059324303412</v>
      </c>
      <c r="J2194">
        <f>VLOOKUP(A2194,'VXX-IV'!A$1:C$4500,3,0)</f>
        <v>1963.96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1979.3209065717908</v>
      </c>
      <c r="J2195">
        <f>VLOOKUP(A2195,'VXX-IV'!A$1:C$4500,3,0)</f>
        <v>1980.39</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1924.9565390891753</v>
      </c>
      <c r="J2196">
        <f>VLOOKUP(A2196,'VXX-IV'!A$1:C$4500,3,0)</f>
        <v>1925.99</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1959.3731057355269</v>
      </c>
      <c r="J2197">
        <f>VLOOKUP(A2197,'VXX-IV'!A$1:C$4500,3,0)</f>
        <v>1960.43</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1913.5592595861881</v>
      </c>
      <c r="J2198">
        <f>VLOOKUP(A2198,'VXX-IV'!A$1:C$4500,3,0)</f>
        <v>1914.59</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1899.0381337802696</v>
      </c>
      <c r="J2199">
        <f>VLOOKUP(A2199,'VXX-IV'!A$1:C$4500,3,0)</f>
        <v>1900.06</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1840.1093713018554</v>
      </c>
      <c r="J2200">
        <f>VLOOKUP(A2200,'VXX-IV'!A$1:C$4500,3,0)</f>
        <v>1841.11</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1910.694419983211</v>
      </c>
      <c r="J2201">
        <f>VLOOKUP(A2201,'VXX-IV'!A$1:C$4500,3,0)</f>
        <v>1911.72</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1940.3513929046721</v>
      </c>
      <c r="J2202">
        <f>VLOOKUP(A2202,'VXX-IV'!A$1:C$4500,3,0)</f>
        <v>1941.4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1930.5293267520858</v>
      </c>
      <c r="J2203">
        <f>VLOOKUP(A2203,'VXX-IV'!A$1:C$4500,3,0)</f>
        <v>1931.57</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1852.2640660802508</v>
      </c>
      <c r="J2204">
        <f>VLOOKUP(A2204,'VXX-IV'!A$1:C$4500,3,0)</f>
        <v>1853.27</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1811.1192960130593</v>
      </c>
      <c r="J2205">
        <f>VLOOKUP(A2205,'VXX-IV'!A$1:C$4500,3,0)</f>
        <v>1812.1</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1917.6100609906653</v>
      </c>
      <c r="J2206">
        <f>VLOOKUP(A2206,'VXX-IV'!A$1:C$4500,3,0)</f>
        <v>1918.64</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1961.3726132561535</v>
      </c>
      <c r="J2207">
        <f>VLOOKUP(A2207,'VXX-IV'!A$1:C$4500,3,0)</f>
        <v>1962.43</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2040.6946500458823</v>
      </c>
      <c r="J2208">
        <f>VLOOKUP(A2208,'VXX-IV'!A$1:C$4500,3,0)</f>
        <v>2041.8</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2085.157021493706</v>
      </c>
      <c r="J2209">
        <f>VLOOKUP(A2209,'VXX-IV'!A$1:C$4500,3,0)</f>
        <v>2086.2800000000002</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2173.5607731999398</v>
      </c>
      <c r="J2210">
        <f>VLOOKUP(A2210,'VXX-IV'!A$1:C$4500,3,0)</f>
        <v>2174.7399999999998</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2136.6981030154325</v>
      </c>
      <c r="J2211">
        <f>VLOOKUP(A2211,'VXX-IV'!A$1:C$4500,3,0)</f>
        <v>2137.85</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2472.3546731597085</v>
      </c>
      <c r="J2212">
        <f>VLOOKUP(A2212,'VXX-IV'!A$1:C$4500,3,0)</f>
        <v>2473.69</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2006.2260842537378</v>
      </c>
      <c r="J2213">
        <f>VLOOKUP(A2213,'VXX-IV'!A$1:C$4500,3,0)</f>
        <v>2007.3</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1790.0914927883568</v>
      </c>
      <c r="J2214">
        <f>VLOOKUP(A2214,'VXX-IV'!A$1:C$4500,3,0)</f>
        <v>1791.06</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1817.7201710847185</v>
      </c>
      <c r="J2215">
        <f>VLOOKUP(A2215,'VXX-IV'!A$1:C$4500,3,0)</f>
        <v>1818.7</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1772.958309518491</v>
      </c>
      <c r="J2216">
        <f>VLOOKUP(A2216,'VXX-IV'!A$1:C$4500,3,0)</f>
        <v>1773.91</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1732.6050062757572</v>
      </c>
      <c r="J2217">
        <f>VLOOKUP(A2217,'VXX-IV'!A$1:C$4500,3,0)</f>
        <v>1733.54</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1728.9281466053719</v>
      </c>
      <c r="J2218">
        <f>VLOOKUP(A2218,'VXX-IV'!A$1:C$4500,3,0)</f>
        <v>1729.86</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1726.4795125611251</v>
      </c>
      <c r="J2219">
        <f>VLOOKUP(A2219,'VXX-IV'!A$1:C$4500,3,0)</f>
        <v>1727.41</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1689.3240000183714</v>
      </c>
      <c r="J2220">
        <f>VLOOKUP(A2220,'VXX-IV'!A$1:C$4500,3,0)</f>
        <v>1690.24</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1679.4775144826845</v>
      </c>
      <c r="J2221">
        <f>VLOOKUP(A2221,'VXX-IV'!A$1:C$4500,3,0)</f>
        <v>1680.38</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1674.0461758117692</v>
      </c>
      <c r="J2222">
        <f>VLOOKUP(A2222,'VXX-IV'!A$1:C$4500,3,0)</f>
        <v>1674.95</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1659.630622710413</v>
      </c>
      <c r="J2223">
        <f>VLOOKUP(A2223,'VXX-IV'!A$1:C$4500,3,0)</f>
        <v>1660.52</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1628.0818538898977</v>
      </c>
      <c r="J2224">
        <f>VLOOKUP(A2224,'VXX-IV'!A$1:C$4500,3,0)</f>
        <v>1628.96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1647.2902132996412</v>
      </c>
      <c r="J2225">
        <f>VLOOKUP(A2225,'VXX-IV'!A$1:C$4500,3,0)</f>
        <v>1648.18</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1541.8719797764077</v>
      </c>
      <c r="J2226">
        <f>VLOOKUP(A2226,'VXX-IV'!A$1:C$4500,3,0)</f>
        <v>1542.7</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1474.7956310346574</v>
      </c>
      <c r="J2227">
        <f>VLOOKUP(A2227,'VXX-IV'!A$1:C$4500,3,0)</f>
        <v>1475.59</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1438.7554433686014</v>
      </c>
      <c r="J2228">
        <f>VLOOKUP(A2228,'VXX-IV'!A$1:C$4500,3,0)</f>
        <v>1439.53</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1458.9261327557285</v>
      </c>
      <c r="J2229">
        <f>VLOOKUP(A2229,'VXX-IV'!A$1:C$4500,3,0)</f>
        <v>1459.71</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1470.9616474924253</v>
      </c>
      <c r="J2230">
        <f>VLOOKUP(A2230,'VXX-IV'!A$1:C$4500,3,0)</f>
        <v>1471.75</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1510.4061342967086</v>
      </c>
      <c r="J2231">
        <f>VLOOKUP(A2231,'VXX-IV'!A$1:C$4500,3,0)</f>
        <v>1511.22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1461.0729856141077</v>
      </c>
      <c r="J2232">
        <f>VLOOKUP(A2232,'VXX-IV'!A$1:C$4500,3,0)</f>
        <v>1461.87</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1560.1049240978625</v>
      </c>
      <c r="J2233">
        <f>VLOOKUP(A2233,'VXX-IV'!A$1:C$4500,3,0)</f>
        <v>1560.95</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1545.4931915893674</v>
      </c>
      <c r="J2234">
        <f>VLOOKUP(A2234,'VXX-IV'!A$1:C$4500,3,0)</f>
        <v>1546.34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1499.7456892663304</v>
      </c>
      <c r="J2235">
        <f>VLOOKUP(A2235,'VXX-IV'!A$1:C$4500,3,0)</f>
        <v>1500.56</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1568.0717290551352</v>
      </c>
      <c r="J2236">
        <f>VLOOKUP(A2236,'VXX-IV'!A$1:C$4500,3,0)</f>
        <v>1568.93</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1519.1856583933923</v>
      </c>
      <c r="J2237">
        <f>VLOOKUP(A2237,'VXX-IV'!A$1:C$4500,3,0)</f>
        <v>1520.02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1494.3007282402893</v>
      </c>
      <c r="J2238">
        <f>VLOOKUP(A2238,'VXX-IV'!A$1:C$4500,3,0)</f>
        <v>1495.12</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1493.2230488562702</v>
      </c>
      <c r="J2239">
        <f>VLOOKUP(A2239,'VXX-IV'!A$1:C$4500,3,0)</f>
        <v>1494.04</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1463.6296933195351</v>
      </c>
      <c r="J2240">
        <f>VLOOKUP(A2240,'VXX-IV'!A$1:C$4500,3,0)</f>
        <v>1464.43</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1451.6548572603726</v>
      </c>
      <c r="J2241">
        <f>VLOOKUP(A2241,'VXX-IV'!A$1:C$4500,3,0)</f>
        <v>1452.45</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1435.1846999218692</v>
      </c>
      <c r="J2242">
        <f>VLOOKUP(A2242,'VXX-IV'!A$1:C$4500,3,0)</f>
        <v>1435.97</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1430.3036757514935</v>
      </c>
      <c r="J2243">
        <f>VLOOKUP(A2243,'VXX-IV'!A$1:C$4500,3,0)</f>
        <v>1431.09</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1411.3437199611258</v>
      </c>
      <c r="J2244">
        <f>VLOOKUP(A2244,'VXX-IV'!A$1:C$4500,3,0)</f>
        <v>1412.12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1406.0917134735914</v>
      </c>
      <c r="J2245">
        <f>VLOOKUP(A2245,'VXX-IV'!A$1:C$4500,3,0)</f>
        <v>1406.87</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1347.1601460866061</v>
      </c>
      <c r="J2246">
        <f>VLOOKUP(A2246,'VXX-IV'!A$1:C$4500,3,0)</f>
        <v>1347.9</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1483.5178798957438</v>
      </c>
      <c r="J2247">
        <f>VLOOKUP(A2247,'VXX-IV'!A$1:C$4500,3,0)</f>
        <v>1484.34</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1494.039280851583</v>
      </c>
      <c r="J2248">
        <f>VLOOKUP(A2248,'VXX-IV'!A$1:C$4500,3,0)</f>
        <v>1494.86</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I2248*$D2249/$D2248*(1-I$1)^($A2249-$A2248)</f>
        <v>1436.7740146489712</v>
      </c>
      <c r="J2249">
        <f>VLOOKUP(A2249,'VXX-IV'!A$1:C$4500,3,0)</f>
        <v>1437.57</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1675.3682518825906</v>
      </c>
      <c r="J2250">
        <f>VLOOKUP(A2250,'VXX-IV'!A$1:C$4500,3,0)</f>
        <v>1676.29</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1632.495140769217</v>
      </c>
      <c r="J2251">
        <f>VLOOKUP(A2251,'VXX-IV'!A$1:C$4500,3,0)</f>
        <v>1633.39</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1489.7816698730514</v>
      </c>
      <c r="J2252">
        <f>VLOOKUP(A2252,'VXX-IV'!A$1:C$4500,3,0)</f>
        <v>1490.61</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1555.0189205836716</v>
      </c>
      <c r="J2253">
        <f>VLOOKUP(A2253,'VXX-IV'!A$1:C$4500,3,0)</f>
        <v>1555.88</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1578.68755087108</v>
      </c>
      <c r="J2254">
        <f>VLOOKUP(A2254,'VXX-IV'!A$1:C$4500,3,0)</f>
        <v>1579.56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1460.2524114493888</v>
      </c>
      <c r="J2255">
        <f>VLOOKUP(A2255,'VXX-IV'!A$1:C$4500,3,0)</f>
        <v>1461.06</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1425.3944354039811</v>
      </c>
      <c r="J2256">
        <f>VLOOKUP(A2256,'VXX-IV'!A$1:C$4500,3,0)</f>
        <v>1426.19</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1431.2499791536677</v>
      </c>
      <c r="J2257">
        <f>VLOOKUP(A2257,'VXX-IV'!A$1:C$4500,3,0)</f>
        <v>1432.05</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1395.9794342475034</v>
      </c>
      <c r="J2258">
        <f>VLOOKUP(A2258,'VXX-IV'!A$1:C$4500,3,0)</f>
        <v>1396.76</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1374.0885553446421</v>
      </c>
      <c r="J2259">
        <f>VLOOKUP(A2259,'VXX-IV'!A$1:C$4500,3,0)</f>
        <v>1374.86</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1309.2459932638612</v>
      </c>
      <c r="J2260">
        <f>VLOOKUP(A2260,'VXX-IV'!A$1:C$4500,3,0)</f>
        <v>1309.98</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1339.4229858153471</v>
      </c>
      <c r="J2261">
        <f>VLOOKUP(A2261,'VXX-IV'!A$1:C$4500,3,0)</f>
        <v>1340.17</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1326.2864905402525</v>
      </c>
      <c r="J2262">
        <f>VLOOKUP(A2262,'VXX-IV'!A$1:C$4500,3,0)</f>
        <v>1327.03</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1312.4508726727838</v>
      </c>
      <c r="J2263">
        <f>VLOOKUP(A2263,'VXX-IV'!A$1:C$4500,3,0)</f>
        <v>1313.19</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1320.4256912741257</v>
      </c>
      <c r="J2264">
        <f>VLOOKUP(A2264,'VXX-IV'!A$1:C$4500,3,0)</f>
        <v>1321.17</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1387.4006728155409</v>
      </c>
      <c r="J2265">
        <f>VLOOKUP(A2265,'VXX-IV'!A$1:C$4500,3,0)</f>
        <v>1388.18</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1391.515371077169</v>
      </c>
      <c r="J2266">
        <f>VLOOKUP(A2266,'VXX-IV'!A$1:C$4500,3,0)</f>
        <v>1392.29</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1310.1660825332817</v>
      </c>
      <c r="J2267">
        <f>VLOOKUP(A2267,'VXX-IV'!A$1:C$4500,3,0)</f>
        <v>1310.9</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1349.4008251668804</v>
      </c>
      <c r="J2268">
        <f>VLOOKUP(A2268,'VXX-IV'!A$1:C$4500,3,0)</f>
        <v>1350.15</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1335.9450102218996</v>
      </c>
      <c r="J2269">
        <f>VLOOKUP(A2269,'VXX-IV'!A$1:C$4500,3,0)</f>
        <v>1336.69</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1314.2780974200127</v>
      </c>
      <c r="J2270">
        <f>VLOOKUP(A2270,'VXX-IV'!A$1:C$4500,3,0)</f>
        <v>1315.02</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1285.9975392604479</v>
      </c>
      <c r="J2271">
        <f>VLOOKUP(A2271,'VXX-IV'!A$1:C$4500,3,0)</f>
        <v>1286.72</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1301.3003605674692</v>
      </c>
      <c r="J2272">
        <f>VLOOKUP(A2272,'VXX-IV'!A$1:C$4500,3,0)</f>
        <v>1302.04</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1286.4733968803253</v>
      </c>
      <c r="J2273">
        <f>VLOOKUP(A2273,'VXX-IV'!A$1:C$4500,3,0)</f>
        <v>1287.2</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1302.2311338145616</v>
      </c>
      <c r="J2274">
        <f>VLOOKUP(A2274,'VXX-IV'!A$1:C$4500,3,0)</f>
        <v>1302.97</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1253.6657900830969</v>
      </c>
      <c r="J2275">
        <f>VLOOKUP(A2275,'VXX-IV'!A$1:C$4500,3,0)</f>
        <v>1254.3800000000001</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1312.8446343320284</v>
      </c>
      <c r="J2276">
        <f>VLOOKUP(A2276,'VXX-IV'!A$1:C$4500,3,0)</f>
        <v>1313.59</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1287.4050630036202</v>
      </c>
      <c r="J2277">
        <f>VLOOKUP(A2277,'VXX-IV'!A$1:C$4500,3,0)</f>
        <v>1288.1300000000001</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1288.5063072965866</v>
      </c>
      <c r="J2278">
        <f>VLOOKUP(A2278,'VXX-IV'!A$1:C$4500,3,0)</f>
        <v>1289.23</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1244.7932933802301</v>
      </c>
      <c r="J2279">
        <f>VLOOKUP(A2279,'VXX-IV'!A$1:C$4500,3,0)</f>
        <v>1245.5</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1240.5175180009755</v>
      </c>
      <c r="J2280">
        <f>VLOOKUP(A2280,'VXX-IV'!A$1:C$4500,3,0)</f>
        <v>1241.21</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1195.0883442929162</v>
      </c>
      <c r="J2281">
        <f>VLOOKUP(A2281,'VXX-IV'!A$1:C$4500,3,0)</f>
        <v>1195.76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1195.9441394482769</v>
      </c>
      <c r="J2282">
        <f>VLOOKUP(A2282,'VXX-IV'!A$1:C$4500,3,0)</f>
        <v>1196.6199999999999</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1165.9578515042451</v>
      </c>
      <c r="J2283">
        <f>VLOOKUP(A2283,'VXX-IV'!A$1:C$4500,3,0)</f>
        <v>1166.6199999999999</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1386.7383878591295</v>
      </c>
      <c r="J2284">
        <f>VLOOKUP(A2284,'VXX-IV'!A$1:C$4500,3,0)</f>
        <v>1387.52</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1224.7625273997321</v>
      </c>
      <c r="J2285">
        <f>VLOOKUP(A2285,'VXX-IV'!A$1:C$4500,3,0)</f>
        <v>1225.46</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1365.8870967784403</v>
      </c>
      <c r="J2286">
        <f>VLOOKUP(A2286,'VXX-IV'!A$1:C$4500,3,0)</f>
        <v>1366.67</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1428.0857064394872</v>
      </c>
      <c r="J2287">
        <f>VLOOKUP(A2287,'VXX-IV'!A$1:C$4500,3,0)</f>
        <v>1428.9</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1328.0602848359174</v>
      </c>
      <c r="J2288">
        <f>VLOOKUP(A2288,'VXX-IV'!A$1:C$4500,3,0)</f>
        <v>1328.82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1273.6995783939524</v>
      </c>
      <c r="J2289">
        <f>VLOOKUP(A2289,'VXX-IV'!A$1:C$4500,3,0)</f>
        <v>1274.43</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1212.4154814942945</v>
      </c>
      <c r="J2290">
        <f>VLOOKUP(A2290,'VXX-IV'!A$1:C$4500,3,0)</f>
        <v>1213.1099999999999</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1218.9744344436597</v>
      </c>
      <c r="J2291">
        <f>VLOOKUP(A2291,'VXX-IV'!A$1:C$4500,3,0)</f>
        <v>1219.67</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1230.2902923789234</v>
      </c>
      <c r="J2292">
        <f>VLOOKUP(A2292,'VXX-IV'!A$1:C$4500,3,0)</f>
        <v>1230.99</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1232.5615220763168</v>
      </c>
      <c r="J2293">
        <f>VLOOKUP(A2293,'VXX-IV'!A$1:C$4500,3,0)</f>
        <v>1233.26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1228.3826497051716</v>
      </c>
      <c r="J2294">
        <f>VLOOKUP(A2294,'VXX-IV'!A$1:C$4500,3,0)</f>
        <v>1229.08</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1208.2622098089726</v>
      </c>
      <c r="J2295">
        <f>VLOOKUP(A2295,'VXX-IV'!A$1:C$4500,3,0)</f>
        <v>1208.95</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1260.3751989337363</v>
      </c>
      <c r="J2296">
        <f>VLOOKUP(A2296,'VXX-IV'!A$1:C$4500,3,0)</f>
        <v>1261.0899999999999</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1216.9305947886457</v>
      </c>
      <c r="J2297">
        <f>VLOOKUP(A2297,'VXX-IV'!A$1:C$4500,3,0)</f>
        <v>1217.6199999999999</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1194.5234380161012</v>
      </c>
      <c r="J2298">
        <f>VLOOKUP(A2298,'VXX-IV'!A$1:C$4500,3,0)</f>
        <v>1195.2</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1168.2381365093647</v>
      </c>
      <c r="J2299">
        <f>VLOOKUP(A2299,'VXX-IV'!A$1:C$4500,3,0)</f>
        <v>1168.9000000000001</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1164.1773963166706</v>
      </c>
      <c r="J2300">
        <f>VLOOKUP(A2300,'VXX-IV'!A$1:C$4500,3,0)</f>
        <v>1164.8399999999999</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1178.6202444838441</v>
      </c>
      <c r="J2301">
        <f>VLOOKUP(A2301,'VXX-IV'!A$1:C$4500,3,0)</f>
        <v>1179.29</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1197.1872074344506</v>
      </c>
      <c r="J2302">
        <f>VLOOKUP(A2302,'VXX-IV'!A$1:C$4500,3,0)</f>
        <v>1197.8699999999999</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1174.6235676375932</v>
      </c>
      <c r="J2303">
        <f>VLOOKUP(A2303,'VXX-IV'!A$1:C$4500,3,0)</f>
        <v>1175.29</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1170.0793168356236</v>
      </c>
      <c r="J2304">
        <f>VLOOKUP(A2304,'VXX-IV'!A$1:C$4500,3,0)</f>
        <v>1170.76</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1165.1349960698576</v>
      </c>
      <c r="J2305">
        <f>VLOOKUP(A2305,'VXX-IV'!A$1:C$4500,3,0)</f>
        <v>1165.81</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1173.7940282322597</v>
      </c>
      <c r="J2306">
        <f>VLOOKUP(A2306,'VXX-IV'!A$1:C$4500,3,0)</f>
        <v>1174.47</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1190.1320255019821</v>
      </c>
      <c r="J2307">
        <f>VLOOKUP(A2307,'VXX-IV'!A$1:C$4500,3,0)</f>
        <v>1190.82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1165.8040853584666</v>
      </c>
      <c r="J2308">
        <f>VLOOKUP(A2308,'VXX-IV'!A$1:C$4500,3,0)</f>
        <v>1166.48</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1166.3494209434889</v>
      </c>
      <c r="J2309">
        <f>VLOOKUP(A2309,'VXX-IV'!A$1:C$4500,3,0)</f>
        <v>1167.02</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1189.4490717193562</v>
      </c>
      <c r="J2310">
        <f>VLOOKUP(A2310,'VXX-IV'!A$1:C$4500,3,0)</f>
        <v>1190.1400000000001</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1181.6985288314133</v>
      </c>
      <c r="J2311">
        <f>VLOOKUP(A2311,'VXX-IV'!A$1:C$4500,3,0)</f>
        <v>1182.3800000000001</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1196.8589549184537</v>
      </c>
      <c r="J2312">
        <f>VLOOKUP(A2312,'VXX-IV'!A$1:C$4500,3,0)</f>
        <v>1197.55</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I2312*$D2313/$D2312*(1-I$1)^($A2313-$A2312)</f>
        <v>1196.4279492836019</v>
      </c>
      <c r="J2313">
        <f>VLOOKUP(A2313,'VXX-IV'!A$1:C$4500,3,0)</f>
        <v>1197.1199999999999</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1175.208394002286</v>
      </c>
      <c r="J2314">
        <f>VLOOKUP(A2314,'VXX-IV'!A$1:C$4500,3,0)</f>
        <v>1175.8900000000001</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1187.9993863451027</v>
      </c>
      <c r="J2315">
        <f>VLOOKUP(A2315,'VXX-IV'!A$1:C$4500,3,0)</f>
        <v>1188.68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1190.9681900135299</v>
      </c>
      <c r="J2316">
        <f>VLOOKUP(A2316,'VXX-IV'!A$1:C$4500,3,0)</f>
        <v>1191.6500000000001</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1238.8590558733065</v>
      </c>
      <c r="J2317">
        <f>VLOOKUP(A2317,'VXX-IV'!A$1:C$4500,3,0)</f>
        <v>1239.56</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1232.2357846941793</v>
      </c>
      <c r="J2318">
        <f>VLOOKUP(A2318,'VXX-IV'!A$1:C$4500,3,0)</f>
        <v>1232.94</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1239.7085233763942</v>
      </c>
      <c r="J2319">
        <f>VLOOKUP(A2319,'VXX-IV'!A$1:C$4500,3,0)</f>
        <v>1240.42</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1298.3394962794039</v>
      </c>
      <c r="J2320">
        <f>VLOOKUP(A2320,'VXX-IV'!A$1:C$4500,3,0)</f>
        <v>1299.08</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1262.9463537399129</v>
      </c>
      <c r="J2321">
        <f>VLOOKUP(A2321,'VXX-IV'!A$1:C$4500,3,0)</f>
        <v>1263.67</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1224.3043794324294</v>
      </c>
      <c r="J2322">
        <f>VLOOKUP(A2322,'VXX-IV'!A$1:C$4500,3,0)</f>
        <v>1225</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1209.3782896370717</v>
      </c>
      <c r="J2323">
        <f>VLOOKUP(A2323,'VXX-IV'!A$1:C$4500,3,0)</f>
        <v>1210.07</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1285.2536448352887</v>
      </c>
      <c r="J2324">
        <f>VLOOKUP(A2324,'VXX-IV'!A$1:C$4500,3,0)</f>
        <v>1285.98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1363.0964041770053</v>
      </c>
      <c r="J2325">
        <f>VLOOKUP(A2325,'VXX-IV'!A$1:C$4500,3,0)</f>
        <v>1363.87</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1291.0794230962833</v>
      </c>
      <c r="J2326">
        <f>VLOOKUP(A2326,'VXX-IV'!A$1:C$4500,3,0)</f>
        <v>1291.81</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1336.9125172807167</v>
      </c>
      <c r="J2327">
        <f>VLOOKUP(A2327,'VXX-IV'!A$1:C$4500,3,0)</f>
        <v>1337.66</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1299.3621144386523</v>
      </c>
      <c r="J2328">
        <f>VLOOKUP(A2328,'VXX-IV'!A$1:C$4500,3,0)</f>
        <v>1300.0999999999999</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1288.3581100203376</v>
      </c>
      <c r="J2329">
        <f>VLOOKUP(A2329,'VXX-IV'!A$1:C$4500,3,0)</f>
        <v>1289.0899999999999</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1281.0305266037171</v>
      </c>
      <c r="J2330">
        <f>VLOOKUP(A2330,'VXX-IV'!A$1:C$4500,3,0)</f>
        <v>1281.75</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1430.0821430102314</v>
      </c>
      <c r="J2331">
        <f>VLOOKUP(A2331,'VXX-IV'!A$1:C$4500,3,0)</f>
        <v>1430.89</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1387.2978864760582</v>
      </c>
      <c r="J2332">
        <f>VLOOKUP(A2332,'VXX-IV'!A$1:C$4500,3,0)</f>
        <v>1388.08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1468.0127808696577</v>
      </c>
      <c r="J2333">
        <f>VLOOKUP(A2333,'VXX-IV'!A$1:C$4500,3,0)</f>
        <v>1468.84</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1422.4212090620642</v>
      </c>
      <c r="J2334">
        <f>VLOOKUP(A2334,'VXX-IV'!A$1:C$4500,3,0)</f>
        <v>1423.22</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1383.5832156182489</v>
      </c>
      <c r="J2335">
        <f>VLOOKUP(A2335,'VXX-IV'!A$1:C$4500,3,0)</f>
        <v>1384.36</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1338.7247809785306</v>
      </c>
      <c r="J2336">
        <f>VLOOKUP(A2336,'VXX-IV'!A$1:C$4500,3,0)</f>
        <v>1339.48</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1327.8460239591234</v>
      </c>
      <c r="J2337">
        <f>VLOOKUP(A2337,'VXX-IV'!A$1:C$4500,3,0)</f>
        <v>1328.6</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1297.3869362744415</v>
      </c>
      <c r="J2338">
        <f>VLOOKUP(A2338,'VXX-IV'!A$1:C$4500,3,0)</f>
        <v>1298.1099999999999</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1295.4654453056826</v>
      </c>
      <c r="J2339">
        <f>VLOOKUP(A2339,'VXX-IV'!A$1:C$4500,3,0)</f>
        <v>1296.19</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1279.7595509974856</v>
      </c>
      <c r="J2340">
        <f>VLOOKUP(A2340,'VXX-IV'!A$1:C$4500,3,0)</f>
        <v>1280.47</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1203.2623788932353</v>
      </c>
      <c r="J2341">
        <f>VLOOKUP(A2341,'VXX-IV'!A$1:C$4500,3,0)</f>
        <v>1203.93</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1155.9595723903126</v>
      </c>
      <c r="J2342">
        <f>VLOOKUP(A2342,'VXX-IV'!A$1:C$4500,3,0)</f>
        <v>1156.6099999999999</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1145.4895521156172</v>
      </c>
      <c r="J2343">
        <f>VLOOKUP(A2343,'VXX-IV'!A$1:C$4500,3,0)</f>
        <v>1146.1300000000001</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1125.2329908192894</v>
      </c>
      <c r="J2344">
        <f>VLOOKUP(A2344,'VXX-IV'!A$1:C$4500,3,0)</f>
        <v>1125.8599999999999</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1103.415231517675</v>
      </c>
      <c r="J2345">
        <f>VLOOKUP(A2345,'VXX-IV'!A$1:C$4500,3,0)</f>
        <v>1104.03</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1113.8602688509595</v>
      </c>
      <c r="J2346">
        <f>VLOOKUP(A2346,'VXX-IV'!A$1:C$4500,3,0)</f>
        <v>1114.48</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1081.4329811933153</v>
      </c>
      <c r="J2347">
        <f>VLOOKUP(A2347,'VXX-IV'!A$1:C$4500,3,0)</f>
        <v>1082.04</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1111.572249351603</v>
      </c>
      <c r="J2348">
        <f>VLOOKUP(A2348,'VXX-IV'!A$1:C$4500,3,0)</f>
        <v>1112.19</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1070.378635804555</v>
      </c>
      <c r="J2349">
        <f>VLOOKUP(A2349,'VXX-IV'!A$1:C$4500,3,0)</f>
        <v>1070.98</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1060.3698393001077</v>
      </c>
      <c r="J2350">
        <f>VLOOKUP(A2350,'VXX-IV'!A$1:C$4500,3,0)</f>
        <v>1060.97</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1023.6984403158325</v>
      </c>
      <c r="J2351">
        <f>VLOOKUP(A2351,'VXX-IV'!A$1:C$4500,3,0)</f>
        <v>1024.27</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1009.246666477219</v>
      </c>
      <c r="J2352">
        <f>VLOOKUP(A2352,'VXX-IV'!A$1:C$4500,3,0)</f>
        <v>1024.19</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1005.8455147903168</v>
      </c>
      <c r="J2353">
        <f>VLOOKUP(A2353,'VXX-IV'!A$1:C$4500,3,0)</f>
        <v>1006.41</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1014.5676875654902</v>
      </c>
      <c r="J2354">
        <f>VLOOKUP(A2354,'VXX-IV'!A$1:C$4500,3,0)</f>
        <v>1015.14</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994.43282171303838</v>
      </c>
      <c r="J2355">
        <f>VLOOKUP(A2355,'VXX-IV'!A$1:C$4500,3,0)</f>
        <v>995</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991.06931255259087</v>
      </c>
      <c r="J2356">
        <f>VLOOKUP(A2356,'VXX-IV'!A$1:C$4500,3,0)</f>
        <v>991.63</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1002.1741920369443</v>
      </c>
      <c r="J2357">
        <f>VLOOKUP(A2357,'VXX-IV'!A$1:C$4500,3,0)</f>
        <v>1002.74</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981.33849655910899</v>
      </c>
      <c r="J2358">
        <f>VLOOKUP(A2358,'VXX-IV'!A$1:C$4500,3,0)</f>
        <v>981.89</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957.54143203444823</v>
      </c>
      <c r="J2359">
        <f>VLOOKUP(A2359,'VXX-IV'!A$1:C$4500,3,0)</f>
        <v>958.08</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936.34372219980889</v>
      </c>
      <c r="J2360">
        <f>VLOOKUP(A2360,'VXX-IV'!A$1:C$4500,3,0)</f>
        <v>936.87</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908.42029202606761</v>
      </c>
      <c r="J2361">
        <f>VLOOKUP(A2361,'VXX-IV'!A$1:C$4500,3,0)</f>
        <v>908.93</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898.44340546038256</v>
      </c>
      <c r="J2362">
        <f>VLOOKUP(A2362,'VXX-IV'!A$1:C$4500,3,0)</f>
        <v>898.95</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922.96866855982614</v>
      </c>
      <c r="J2363">
        <f>VLOOKUP(A2363,'VXX-IV'!A$1:C$4500,3,0)</f>
        <v>923.49</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934.59004992050393</v>
      </c>
      <c r="J2364">
        <f>VLOOKUP(A2364,'VXX-IV'!A$1:C$4500,3,0)</f>
        <v>935.12</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919.36949050653936</v>
      </c>
      <c r="J2365">
        <f>VLOOKUP(A2365,'VXX-IV'!A$1:C$4500,3,0)</f>
        <v>919.89</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940.7641156788419</v>
      </c>
      <c r="J2366">
        <f>VLOOKUP(A2366,'VXX-IV'!A$1:C$4500,3,0)</f>
        <v>941.3</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927.92992386510491</v>
      </c>
      <c r="J2367">
        <f>VLOOKUP(A2367,'VXX-IV'!A$1:C$4500,3,0)</f>
        <v>928.46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919.2697478162404</v>
      </c>
      <c r="J2368">
        <f>VLOOKUP(A2368,'VXX-IV'!A$1:C$4500,3,0)</f>
        <v>919.79</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935.05366347826703</v>
      </c>
      <c r="J2369">
        <f>VLOOKUP(A2369,'VXX-IV'!A$1:C$4500,3,0)</f>
        <v>935.59</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975.79811047991006</v>
      </c>
      <c r="J2370">
        <f>VLOOKUP(A2370,'VXX-IV'!A$1:C$4500,3,0)</f>
        <v>976.36</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969.00667488250292</v>
      </c>
      <c r="J2371">
        <f>VLOOKUP(A2371,'VXX-IV'!A$1:C$4500,3,0)</f>
        <v>969.56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992.05636503225844</v>
      </c>
      <c r="J2372">
        <f>VLOOKUP(A2372,'VXX-IV'!A$1:C$4500,3,0)</f>
        <v>992.62</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973.95810261588292</v>
      </c>
      <c r="J2373">
        <f>VLOOKUP(A2373,'VXX-IV'!A$1:C$4500,3,0)</f>
        <v>974.51</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1001.9392306857069</v>
      </c>
      <c r="J2374">
        <f>VLOOKUP(A2374,'VXX-IV'!A$1:C$4500,3,0)</f>
        <v>1002.51</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961.90704634793235</v>
      </c>
      <c r="J2375">
        <f>VLOOKUP(A2375,'VXX-IV'!A$1:C$4500,3,0)</f>
        <v>962.45</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947.07380533767343</v>
      </c>
      <c r="J2376">
        <f>VLOOKUP(A2376,'VXX-IV'!A$1:C$4500,3,0)</f>
        <v>947.61</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I2376*$D2377/$D2376*(1-I$1)^($A2377-$A2376)</f>
        <v>985.12105619269005</v>
      </c>
      <c r="J2377">
        <f>VLOOKUP(A2377,'VXX-IV'!A$1:C$4500,3,0)</f>
        <v>985.68</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1066.1266046311387</v>
      </c>
      <c r="J2378">
        <f>VLOOKUP(A2378,'VXX-IV'!A$1:C$4500,3,0)</f>
        <v>1066.73</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1073.6865380244114</v>
      </c>
      <c r="J2379">
        <f>VLOOKUP(A2379,'VXX-IV'!A$1:C$4500,3,0)</f>
        <v>1074.29</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1073.6603577225253</v>
      </c>
      <c r="J2380">
        <f>VLOOKUP(A2380,'VXX-IV'!A$1:C$4500,3,0)</f>
        <v>1074.27</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1083.9271038053489</v>
      </c>
      <c r="J2381">
        <f>VLOOKUP(A2381,'VXX-IV'!A$1:C$4500,3,0)</f>
        <v>1084.54</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1048.0432386523364</v>
      </c>
      <c r="J2382">
        <f>VLOOKUP(A2382,'VXX-IV'!A$1:C$4500,3,0)</f>
        <v>1048.6300000000001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1040.334387063366</v>
      </c>
      <c r="J2383">
        <f>VLOOKUP(A2383,'VXX-IV'!A$1:C$4500,3,0)</f>
        <v>1040.92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1026.8974930838576</v>
      </c>
      <c r="J2384">
        <f>VLOOKUP(A2384,'VXX-IV'!A$1:C$4500,3,0)</f>
        <v>1027.48</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1032.9213672760793</v>
      </c>
      <c r="J2385">
        <f>VLOOKUP(A2385,'VXX-IV'!A$1:C$4500,3,0)</f>
        <v>1033.5</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990.6483214500463</v>
      </c>
      <c r="J2386">
        <f>VLOOKUP(A2386,'VXX-IV'!A$1:C$4500,3,0)</f>
        <v>991.21</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959.78449728487351</v>
      </c>
      <c r="J2387">
        <f>VLOOKUP(A2387,'VXX-IV'!A$1:C$4500,3,0)</f>
        <v>960.33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923.8481216124876</v>
      </c>
      <c r="J2388">
        <f>VLOOKUP(A2388,'VXX-IV'!A$1:C$4500,3,0)</f>
        <v>924.37</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929.31875858664625</v>
      </c>
      <c r="J2389">
        <f>VLOOKUP(A2389,'VXX-IV'!A$1:C$4500,3,0)</f>
        <v>929.84</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929.29609848540963</v>
      </c>
      <c r="J2390">
        <f>VLOOKUP(A2390,'VXX-IV'!A$1:C$4500,3,0)</f>
        <v>929.82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915.36401351243694</v>
      </c>
      <c r="J2391">
        <f>VLOOKUP(A2391,'VXX-IV'!A$1:C$4500,3,0)</f>
        <v>915.88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909.59645865181028</v>
      </c>
      <c r="J2392">
        <f>VLOOKUP(A2392,'VXX-IV'!A$1:C$4500,3,0)</f>
        <v>910.1</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865.41964958993617</v>
      </c>
      <c r="J2393">
        <f>VLOOKUP(A2393,'VXX-IV'!A$1:C$4500,3,0)</f>
        <v>865.9</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868.18472739681442</v>
      </c>
      <c r="J2394">
        <f>VLOOKUP(A2394,'VXX-IV'!A$1:C$4500,3,0)</f>
        <v>868.67</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882.76598949075958</v>
      </c>
      <c r="J2395">
        <f>VLOOKUP(A2395,'VXX-IV'!A$1:C$4500,3,0)</f>
        <v>883.25</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902.19044567732476</v>
      </c>
      <c r="J2396">
        <f>VLOOKUP(A2396,'VXX-IV'!A$1:C$4500,3,0)</f>
        <v>902.69</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886.51350461457366</v>
      </c>
      <c r="J2397">
        <f>VLOOKUP(A2397,'VXX-IV'!A$1:C$4500,3,0)</f>
        <v>887.01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885.77079235055965</v>
      </c>
      <c r="J2398">
        <f>VLOOKUP(A2398,'VXX-IV'!A$1:C$4500,3,0)</f>
        <v>886.26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871.36460599066027</v>
      </c>
      <c r="J2399">
        <f>VLOOKUP(A2399,'VXX-IV'!A$1:C$4500,3,0)</f>
        <v>871.85</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905.44891582258856</v>
      </c>
      <c r="J2400">
        <f>VLOOKUP(A2400,'VXX-IV'!A$1:C$4500,3,0)</f>
        <v>905.96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941.96305477851911</v>
      </c>
      <c r="J2401">
        <f>VLOOKUP(A2401,'VXX-IV'!A$1:C$4500,3,0)</f>
        <v>942.49</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901.73100544757449</v>
      </c>
      <c r="J2402">
        <f>VLOOKUP(A2402,'VXX-IV'!A$1:C$4500,3,0)</f>
        <v>902.24</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945.79927993542753</v>
      </c>
      <c r="J2403">
        <f>VLOOKUP(A2403,'VXX-IV'!A$1:C$4500,3,0)</f>
        <v>946.32</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985.95868999686672</v>
      </c>
      <c r="J2404">
        <f>VLOOKUP(A2404,'VXX-IV'!A$1:C$4500,3,0)</f>
        <v>986.51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960.39373710076461</v>
      </c>
      <c r="J2405">
        <f>VLOOKUP(A2405,'VXX-IV'!A$1:C$4500,3,0)</f>
        <v>960.93</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1043.8475559520139</v>
      </c>
      <c r="J2406">
        <f>VLOOKUP(A2406,'VXX-IV'!A$1:C$4500,3,0)</f>
        <v>1044.43</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1088.9348453986672</v>
      </c>
      <c r="J2407">
        <f>VLOOKUP(A2407,'VXX-IV'!A$1:C$4500,3,0)</f>
        <v>1089.54</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1064.0667006660562</v>
      </c>
      <c r="J2408">
        <f>VLOOKUP(A2408,'VXX-IV'!A$1:C$4500,3,0)</f>
        <v>1064.6600000000001</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952.12693375718709</v>
      </c>
      <c r="J2409">
        <f>VLOOKUP(A2409,'VXX-IV'!A$1:C$4500,3,0)</f>
        <v>952.66</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924.44784669370699</v>
      </c>
      <c r="J2410">
        <f>VLOOKUP(A2410,'VXX-IV'!A$1:C$4500,3,0)</f>
        <v>924.96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938.25335094627383</v>
      </c>
      <c r="J2411">
        <f>VLOOKUP(A2411,'VXX-IV'!A$1:C$4500,3,0)</f>
        <v>938.77</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979.60242963134147</v>
      </c>
      <c r="J2412">
        <f>VLOOKUP(A2412,'VXX-IV'!A$1:C$4500,3,0)</f>
        <v>980.15</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880.49401452915765</v>
      </c>
      <c r="J2413">
        <f>VLOOKUP(A2413,'VXX-IV'!A$1:C$4500,3,0)</f>
        <v>880.98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824.10939090612067</v>
      </c>
      <c r="J2414">
        <f>VLOOKUP(A2414,'VXX-IV'!A$1:C$4500,3,0)</f>
        <v>824.57</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812.15168644900234</v>
      </c>
      <c r="J2415">
        <f>VLOOKUP(A2415,'VXX-IV'!A$1:C$4500,3,0)</f>
        <v>812.6</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826.14165717805963</v>
      </c>
      <c r="J2416">
        <f>VLOOKUP(A2416,'VXX-IV'!A$1:C$4500,3,0)</f>
        <v>826.6</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826.57113133236612</v>
      </c>
      <c r="J2417">
        <f>VLOOKUP(A2417,'VXX-IV'!A$1:C$4500,3,0)</f>
        <v>827.03</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831.02241522896304</v>
      </c>
      <c r="J2418">
        <f>VLOOKUP(A2418,'VXX-IV'!A$1:C$4500,3,0)</f>
        <v>831.49</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819.0724474461058</v>
      </c>
      <c r="J2419">
        <f>VLOOKUP(A2419,'VXX-IV'!A$1:C$4500,3,0)</f>
        <v>819.53</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821.83621067463366</v>
      </c>
      <c r="J2420">
        <f>VLOOKUP(A2420,'VXX-IV'!A$1:C$4500,3,0)</f>
        <v>822.29</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823.66667871011714</v>
      </c>
      <c r="J2421">
        <f>VLOOKUP(A2421,'VXX-IV'!A$1:C$4500,3,0)</f>
        <v>824.12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820.10568418848925</v>
      </c>
      <c r="J2422">
        <f>VLOOKUP(A2422,'VXX-IV'!A$1:C$4500,3,0)</f>
        <v>820.56</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824.50094098731824</v>
      </c>
      <c r="J2423">
        <f>VLOOKUP(A2423,'VXX-IV'!A$1:C$4500,3,0)</f>
        <v>824.96</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821.7344556556277</v>
      </c>
      <c r="J2424">
        <f>VLOOKUP(A2424,'VXX-IV'!A$1:C$4500,3,0)</f>
        <v>822.18</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822.9213192077641</v>
      </c>
      <c r="J2425">
        <f>VLOOKUP(A2425,'VXX-IV'!A$1:C$4500,3,0)</f>
        <v>823.37</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795.52313544977574</v>
      </c>
      <c r="J2426">
        <f>VLOOKUP(A2426,'VXX-IV'!A$1:C$4500,3,0)</f>
        <v>795.96</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799.75826232695067</v>
      </c>
      <c r="J2427">
        <f>VLOOKUP(A2427,'VXX-IV'!A$1:C$4500,3,0)</f>
        <v>800.2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785.07301549208091</v>
      </c>
      <c r="J2428">
        <f>VLOOKUP(A2428,'VXX-IV'!A$1:C$4500,3,0)</f>
        <v>785.5</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811.36783965834229</v>
      </c>
      <c r="J2429">
        <f>VLOOKUP(A2429,'VXX-IV'!A$1:C$4500,3,0)</f>
        <v>811.81</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779.93706211014546</v>
      </c>
      <c r="J2430">
        <f>VLOOKUP(A2430,'VXX-IV'!A$1:C$4500,3,0)</f>
        <v>780.36</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771.49532932411751</v>
      </c>
      <c r="J2431">
        <f>VLOOKUP(A2431,'VXX-IV'!A$1:C$4500,3,0)</f>
        <v>771.91</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774.15437905275166</v>
      </c>
      <c r="J2432">
        <f>VLOOKUP(A2432,'VXX-IV'!A$1:C$4500,3,0)</f>
        <v>774.57</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766.66845221590927</v>
      </c>
      <c r="J2433">
        <f>VLOOKUP(A2433,'VXX-IV'!A$1:C$4500,3,0)</f>
        <v>767.08</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762.71626368939781</v>
      </c>
      <c r="J2434">
        <f>VLOOKUP(A2434,'VXX-IV'!A$1:C$4500,3,0)</f>
        <v>763.13</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750.42349283323415</v>
      </c>
      <c r="J2435">
        <f>VLOOKUP(A2435,'VXX-IV'!A$1:C$4500,3,0)</f>
        <v>750.83</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749.42686942846638</v>
      </c>
      <c r="J2436">
        <f>VLOOKUP(A2436,'VXX-IV'!A$1:C$4500,3,0)</f>
        <v>749.83</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760.13052361942846</v>
      </c>
      <c r="J2437">
        <f>VLOOKUP(A2437,'VXX-IV'!A$1:C$4500,3,0)</f>
        <v>760.54</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741.76452183304752</v>
      </c>
      <c r="J2438">
        <f>VLOOKUP(A2438,'VXX-IV'!A$1:C$4500,3,0)</f>
        <v>742.16</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718.18026975605198</v>
      </c>
      <c r="J2439">
        <f>VLOOKUP(A2439,'VXX-IV'!A$1:C$4500,3,0)</f>
        <v>718.57</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711.9036287834856</v>
      </c>
      <c r="J2440">
        <f>VLOOKUP(A2440,'VXX-IV'!A$1:C$4500,3,0)</f>
        <v>712.3</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I2440*$D2441/$D2440*(1-I$1)^($A2441-$A2440)</f>
        <v>712.80543194339589</v>
      </c>
      <c r="J2441">
        <f>VLOOKUP(A2441,'VXX-IV'!A$1:C$4500,3,0)</f>
        <v>713.19</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716.28962166360486</v>
      </c>
      <c r="J2442">
        <f>VLOOKUP(A2442,'VXX-IV'!A$1:C$4500,3,0)</f>
        <v>716.68</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721.36130914672742</v>
      </c>
      <c r="J2443">
        <f>VLOOKUP(A2443,'VXX-IV'!A$1:C$4500,3,0)</f>
        <v>721.75</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725.59662670794705</v>
      </c>
      <c r="J2444">
        <f>VLOOKUP(A2444,'VXX-IV'!A$1:C$4500,3,0)</f>
        <v>725.98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737.62189325897884</v>
      </c>
      <c r="J2445">
        <f>VLOOKUP(A2445,'VXX-IV'!A$1:C$4500,3,0)</f>
        <v>738.02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754.13662095037239</v>
      </c>
      <c r="J2446">
        <f>VLOOKUP(A2446,'VXX-IV'!A$1:C$4500,3,0)</f>
        <v>754.54</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741.19755810428308</v>
      </c>
      <c r="J2447">
        <f>VLOOKUP(A2447,'VXX-IV'!A$1:C$4500,3,0)</f>
        <v>741.6</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750.89436471897841</v>
      </c>
      <c r="J2448">
        <f>VLOOKUP(A2448,'VXX-IV'!A$1:C$4500,3,0)</f>
        <v>751.3</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723.9223820510997</v>
      </c>
      <c r="J2449">
        <f>VLOOKUP(A2449,'VXX-IV'!A$1:C$4500,3,0)</f>
        <v>724.31</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713.96478526110945</v>
      </c>
      <c r="J2450">
        <f>VLOOKUP(A2450,'VXX-IV'!A$1:C$4500,3,0)</f>
        <v>714.35</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720.4436791245962</v>
      </c>
      <c r="J2451">
        <f>VLOOKUP(A2451,'VXX-IV'!A$1:C$4500,3,0)</f>
        <v>720.83</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752.64846508380242</v>
      </c>
      <c r="J2452">
        <f>VLOOKUP(A2452,'VXX-IV'!A$1:C$4500,3,0)</f>
        <v>753.05</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759.73509759291653</v>
      </c>
      <c r="J2453">
        <f>VLOOKUP(A2453,'VXX-IV'!A$1:C$4500,3,0)</f>
        <v>760.15</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760.49164289237046</v>
      </c>
      <c r="J2454">
        <f>VLOOKUP(A2454,'VXX-IV'!A$1:C$4500,3,0)</f>
        <v>760.9</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773.48207689776189</v>
      </c>
      <c r="J2455">
        <f>VLOOKUP(A2455,'VXX-IV'!A$1:C$4500,3,0)</f>
        <v>773.9</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765.06744014925857</v>
      </c>
      <c r="J2456">
        <f>VLOOKUP(A2456,'VXX-IV'!A$1:C$4500,3,0)</f>
        <v>765.48</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713.38987856425706</v>
      </c>
      <c r="J2457">
        <f>VLOOKUP(A2457,'VXX-IV'!A$1:C$4500,3,0)</f>
        <v>713.78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711.1460199309123</v>
      </c>
      <c r="J2458">
        <f>VLOOKUP(A2458,'VXX-IV'!A$1:C$4500,3,0)</f>
        <v>711.53</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710.46444703190878</v>
      </c>
      <c r="J2459">
        <f>VLOOKUP(A2459,'VXX-IV'!A$1:C$4500,3,0)</f>
        <v>710.85</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684.29405501721192</v>
      </c>
      <c r="J2460">
        <f>VLOOKUP(A2460,'VXX-IV'!A$1:C$4500,3,0)</f>
        <v>684.66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660.89620153187946</v>
      </c>
      <c r="J2461">
        <f>VLOOKUP(A2461,'VXX-IV'!A$1:C$4500,3,0)</f>
        <v>661.25</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659.76937829970109</v>
      </c>
      <c r="J2462">
        <f>VLOOKUP(A2462,'VXX-IV'!A$1:C$4500,3,0)</f>
        <v>660.13</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672.23012390667736</v>
      </c>
      <c r="J2463">
        <f>VLOOKUP(A2463,'VXX-IV'!A$1:C$4500,3,0)</f>
        <v>672.59</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681.78593405917741</v>
      </c>
      <c r="J2464">
        <f>VLOOKUP(A2464,'VXX-IV'!A$1:C$4500,3,0)</f>
        <v>682.15</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681.55300008901997</v>
      </c>
      <c r="J2465">
        <f>VLOOKUP(A2465,'VXX-IV'!A$1:C$4500,3,0)</f>
        <v>681.92</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694.43228776936417</v>
      </c>
      <c r="J2466">
        <f>VLOOKUP(A2466,'VXX-IV'!A$1:C$4500,3,0)</f>
        <v>694.81</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687.27556997398585</v>
      </c>
      <c r="J2467">
        <f>VLOOKUP(A2467,'VXX-IV'!A$1:C$4500,3,0)</f>
        <v>687.65</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680.10755086179972</v>
      </c>
      <c r="J2468">
        <f>VLOOKUP(A2468,'VXX-IV'!A$1:C$4500,3,0)</f>
        <v>680.48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666.96368279428862</v>
      </c>
      <c r="J2469">
        <f>VLOOKUP(A2469,'VXX-IV'!A$1:C$4500,3,0)</f>
        <v>667.32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667.91441425780863</v>
      </c>
      <c r="J2470">
        <f>VLOOKUP(A2470,'VXX-IV'!A$1:C$4500,3,0)</f>
        <v>668.28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670.04052485561806</v>
      </c>
      <c r="J2471">
        <f>VLOOKUP(A2471,'VXX-IV'!A$1:C$4500,3,0)</f>
        <v>670.4</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656.03965839453178</v>
      </c>
      <c r="J2472">
        <f>VLOOKUP(A2472,'VXX-IV'!A$1:C$4500,3,0)</f>
        <v>656.39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671.52740248721193</v>
      </c>
      <c r="J2473">
        <f>VLOOKUP(A2473,'VXX-IV'!A$1:C$4500,3,0)</f>
        <v>671.89</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647.8437834135093</v>
      </c>
      <c r="J2474">
        <f>VLOOKUP(A2474,'VXX-IV'!A$1:C$4500,3,0)</f>
        <v>648.19000000000005</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650.15587578605493</v>
      </c>
      <c r="J2475">
        <f>VLOOKUP(A2475,'VXX-IV'!A$1:C$4500,3,0)</f>
        <v>650.5</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658.04859245054934</v>
      </c>
      <c r="J2476">
        <f>VLOOKUP(A2476,'VXX-IV'!A$1:C$4500,3,0)</f>
        <v>658.4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655.9301489429356</v>
      </c>
      <c r="J2477">
        <f>VLOOKUP(A2477,'VXX-IV'!A$1:C$4500,3,0)</f>
        <v>656.29</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648.84235507022731</v>
      </c>
      <c r="J2478">
        <f>VLOOKUP(A2478,'VXX-IV'!A$1:C$4500,3,0)</f>
        <v>649.19000000000005</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637.32316660754566</v>
      </c>
      <c r="J2479">
        <f>VLOOKUP(A2479,'VXX-IV'!A$1:C$4500,3,0)</f>
        <v>637.66999999999996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652.87293978712387</v>
      </c>
      <c r="J2480">
        <f>VLOOKUP(A2480,'VXX-IV'!A$1:C$4500,3,0)</f>
        <v>653.22</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740.69137049472306</v>
      </c>
      <c r="J2481">
        <f>VLOOKUP(A2481,'VXX-IV'!A$1:C$4500,3,0)</f>
        <v>741.09</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737.15031019862056</v>
      </c>
      <c r="J2482">
        <f>VLOOKUP(A2482,'VXX-IV'!A$1:C$4500,3,0)</f>
        <v>737.55</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697.93199614764751</v>
      </c>
      <c r="J2483">
        <f>VLOOKUP(A2483,'VXX-IV'!A$1:C$4500,3,0)</f>
        <v>698.31</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749.07966112937333</v>
      </c>
      <c r="J2484">
        <f>VLOOKUP(A2484,'VXX-IV'!A$1:C$4500,3,0)</f>
        <v>749.48</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759.02918383149984</v>
      </c>
      <c r="J2485">
        <f>VLOOKUP(A2485,'VXX-IV'!A$1:C$4500,3,0)</f>
        <v>759.44</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799.00398141823348</v>
      </c>
      <c r="J2486">
        <f>VLOOKUP(A2486,'VXX-IV'!A$1:C$4500,3,0)</f>
        <v>799.43</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865.28765944805673</v>
      </c>
      <c r="J2487">
        <f>VLOOKUP(A2487,'VXX-IV'!A$1:C$4500,3,0)</f>
        <v>865.75</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846.60915515858142</v>
      </c>
      <c r="J2488">
        <f>VLOOKUP(A2488,'VXX-IV'!A$1:C$4500,3,0)</f>
        <v>847.07</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867.07043991702335</v>
      </c>
      <c r="J2489">
        <f>VLOOKUP(A2489,'VXX-IV'!A$1:C$4500,3,0)</f>
        <v>867.54</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779.12717249960838</v>
      </c>
      <c r="J2490">
        <f>VLOOKUP(A2490,'VXX-IV'!A$1:C$4500,3,0)</f>
        <v>779.55</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721.94229846707231</v>
      </c>
      <c r="J2491">
        <f>VLOOKUP(A2491,'VXX-IV'!A$1:C$4500,3,0)</f>
        <v>722.33</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722.49409631201831</v>
      </c>
      <c r="J2492">
        <f>VLOOKUP(A2492,'VXX-IV'!A$1:C$4500,3,0)</f>
        <v>722.88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696.72291970479</v>
      </c>
      <c r="J2493">
        <f>VLOOKUP(A2493,'VXX-IV'!A$1:C$4500,3,0)</f>
        <v>697.1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681.07579008187145</v>
      </c>
      <c r="J2494">
        <f>VLOOKUP(A2494,'VXX-IV'!A$1:C$4500,3,0)</f>
        <v>681.44</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679.50026693779341</v>
      </c>
      <c r="J2495">
        <f>VLOOKUP(A2495,'VXX-IV'!A$1:C$4500,3,0)</f>
        <v>679.86</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667.37541485371662</v>
      </c>
      <c r="J2496">
        <f>VLOOKUP(A2496,'VXX-IV'!A$1:C$4500,3,0)</f>
        <v>667.74</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656.66626717909628</v>
      </c>
      <c r="J2497">
        <f>VLOOKUP(A2497,'VXX-IV'!A$1:C$4500,3,0)</f>
        <v>657.02</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699.82194049722193</v>
      </c>
      <c r="J2498">
        <f>VLOOKUP(A2498,'VXX-IV'!A$1:C$4500,3,0)</f>
        <v>700.2</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679.50435173192477</v>
      </c>
      <c r="J2499">
        <f>VLOOKUP(A2499,'VXX-IV'!A$1:C$4500,3,0)</f>
        <v>679.87</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687.83474879563266</v>
      </c>
      <c r="J2500">
        <f>VLOOKUP(A2500,'VXX-IV'!A$1:C$4500,3,0)</f>
        <v>688.21</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681.71334753271663</v>
      </c>
      <c r="J2501">
        <f>VLOOKUP(A2501,'VXX-IV'!A$1:C$4500,3,0)</f>
        <v>682.08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677.17829001527411</v>
      </c>
      <c r="J2502">
        <f>VLOOKUP(A2502,'VXX-IV'!A$1:C$4500,3,0)</f>
        <v>677.54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694.62014467833296</v>
      </c>
      <c r="J2503">
        <f>VLOOKUP(A2503,'VXX-IV'!A$1:C$4500,3,0)</f>
        <v>694.99</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687.01280091107969</v>
      </c>
      <c r="J2504">
        <f>VLOOKUP(A2504,'VXX-IV'!A$1:C$4500,3,0)</f>
        <v>687.38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I2504*$D2505/$D2504*(1-I$1)^($A2505-$A2504)</f>
        <v>693.7472649801739</v>
      </c>
      <c r="J2505">
        <f>VLOOKUP(A2505,'VXX-IV'!A$1:C$4500,3,0)</f>
        <v>694.12</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746.78752922241256</v>
      </c>
      <c r="J2506">
        <f>VLOOKUP(A2506,'VXX-IV'!A$1:C$4500,3,0)</f>
        <v>747.19</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688.96284486751847</v>
      </c>
      <c r="J2507">
        <f>VLOOKUP(A2507,'VXX-IV'!A$1:C$4500,3,0)</f>
        <v>689.34</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690.00908595430212</v>
      </c>
      <c r="J2508">
        <f>VLOOKUP(A2508,'VXX-IV'!A$1:C$4500,3,0)</f>
        <v>690.38</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686.81187334326535</v>
      </c>
      <c r="J2509">
        <f>VLOOKUP(A2509,'VXX-IV'!A$1:C$4500,3,0)</f>
        <v>687.18</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702.67506888333151</v>
      </c>
      <c r="J2510">
        <f>VLOOKUP(A2510,'VXX-IV'!A$1:C$4500,3,0)</f>
        <v>703.05</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701.33437700991055</v>
      </c>
      <c r="J2511">
        <f>VLOOKUP(A2511,'VXX-IV'!A$1:C$4500,3,0)</f>
        <v>701.71</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710.81449297311497</v>
      </c>
      <c r="J2512">
        <f>VLOOKUP(A2512,'VXX-IV'!A$1:C$4500,3,0)</f>
        <v>711.2</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703.19166668442256</v>
      </c>
      <c r="J2513">
        <f>VLOOKUP(A2513,'VXX-IV'!A$1:C$4500,3,0)</f>
        <v>703.57</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736.57102477898366</v>
      </c>
      <c r="J2514">
        <f>VLOOKUP(A2514,'VXX-IV'!A$1:C$4500,3,0)</f>
        <v>736.97</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761.54179999810151</v>
      </c>
      <c r="J2515">
        <f>VLOOKUP(A2515,'VXX-IV'!A$1:C$4500,3,0)</f>
        <v>761.95</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717.85882852281429</v>
      </c>
      <c r="J2516">
        <f>VLOOKUP(A2516,'VXX-IV'!A$1:C$4500,3,0)</f>
        <v>718.24</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693.39570648041854</v>
      </c>
      <c r="J2517">
        <f>VLOOKUP(A2517,'VXX-IV'!A$1:C$4500,3,0)</f>
        <v>693.77</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710.806626111897</v>
      </c>
      <c r="J2518">
        <f>VLOOKUP(A2518,'VXX-IV'!A$1:C$4500,3,0)</f>
        <v>711.19</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699.50626003176785</v>
      </c>
      <c r="J2519">
        <f>VLOOKUP(A2519,'VXX-IV'!A$1:C$4500,3,0)</f>
        <v>699.89</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710.54803544720369</v>
      </c>
      <c r="J2520">
        <f>VLOOKUP(A2520,'VXX-IV'!A$1:C$4500,3,0)</f>
        <v>710.93</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708.71121696805528</v>
      </c>
      <c r="J2521">
        <f>VLOOKUP(A2521,'VXX-IV'!A$1:C$4500,3,0)</f>
        <v>709.1</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698.19419712288175</v>
      </c>
      <c r="J2522">
        <f>VLOOKUP(A2522,'VXX-IV'!A$1:C$4500,3,0)</f>
        <v>698.57</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714.21733178373802</v>
      </c>
      <c r="J2523">
        <f>VLOOKUP(A2523,'VXX-IV'!A$1:C$4500,3,0)</f>
        <v>714.6</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701.74816422936522</v>
      </c>
      <c r="J2524">
        <f>VLOOKUP(A2524,'VXX-IV'!A$1:C$4500,3,0)</f>
        <v>702.13</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695.1523156668826</v>
      </c>
      <c r="J2525">
        <f>VLOOKUP(A2525,'VXX-IV'!A$1:C$4500,3,0)</f>
        <v>695.53</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676.34317167873178</v>
      </c>
      <c r="J2526">
        <f>VLOOKUP(A2526,'VXX-IV'!A$1:C$4500,3,0)</f>
        <v>676.71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653.13499960555134</v>
      </c>
      <c r="J2527">
        <f>VLOOKUP(A2527,'VXX-IV'!A$1:C$4500,3,0)</f>
        <v>653.49</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657.47471223116315</v>
      </c>
      <c r="J2528">
        <f>VLOOKUP(A2528,'VXX-IV'!A$1:C$4500,3,0)</f>
        <v>657.83</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650.94691527560065</v>
      </c>
      <c r="J2529">
        <f>VLOOKUP(A2529,'VXX-IV'!A$1:C$4500,3,0)</f>
        <v>651.29999999999995</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666.90627518928818</v>
      </c>
      <c r="J2530">
        <f>VLOOKUP(A2530,'VXX-IV'!A$1:C$4500,3,0)</f>
        <v>667.26</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683.40552572435365</v>
      </c>
      <c r="J2531">
        <f>VLOOKUP(A2531,'VXX-IV'!A$1:C$4500,3,0)</f>
        <v>683.78</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671.38393225800075</v>
      </c>
      <c r="J2532">
        <f>VLOOKUP(A2532,'VXX-IV'!A$1:C$4500,3,0)</f>
        <v>671.74</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654.87842186871922</v>
      </c>
      <c r="J2533">
        <f>VLOOKUP(A2533,'VXX-IV'!A$1:C$4500,3,0)</f>
        <v>655.23</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693.66661633976548</v>
      </c>
      <c r="J2534">
        <f>VLOOKUP(A2534,'VXX-IV'!A$1:C$4500,3,0)</f>
        <v>694.04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714.45671662653615</v>
      </c>
      <c r="J2535">
        <f>VLOOKUP(A2535,'VXX-IV'!A$1:C$4500,3,0)</f>
        <v>714.84</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711.75312445285715</v>
      </c>
      <c r="J2536">
        <f>VLOOKUP(A2536,'VXX-IV'!A$1:C$4500,3,0)</f>
        <v>712.14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702.36078801803137</v>
      </c>
      <c r="J2537">
        <f>VLOOKUP(A2537,'VXX-IV'!A$1:C$4500,3,0)</f>
        <v>702.74</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678.86173477723821</v>
      </c>
      <c r="J2538">
        <f>VLOOKUP(A2538,'VXX-IV'!A$1:C$4500,3,0)</f>
        <v>679.23</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666.14137466062107</v>
      </c>
      <c r="J2539">
        <f>VLOOKUP(A2539,'VXX-IV'!A$1:C$4500,3,0)</f>
        <v>666.5</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658.09458313955213</v>
      </c>
      <c r="J2540">
        <f>VLOOKUP(A2540,'VXX-IV'!A$1:C$4500,3,0)</f>
        <v>658.45</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651.43721590342591</v>
      </c>
      <c r="J2541">
        <f>VLOOKUP(A2541,'VXX-IV'!A$1:C$4500,3,0)</f>
        <v>651.79</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656.37295212752099</v>
      </c>
      <c r="J2542">
        <f>VLOOKUP(A2542,'VXX-IV'!A$1:C$4500,3,0)</f>
        <v>656.73</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661.92136046143355</v>
      </c>
      <c r="J2543">
        <f>VLOOKUP(A2543,'VXX-IV'!A$1:C$4500,3,0)</f>
        <v>662.28</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666.66769005559865</v>
      </c>
      <c r="J2544">
        <f>VLOOKUP(A2544,'VXX-IV'!A$1:C$4500,3,0)</f>
        <v>667.03</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650.9499615823263</v>
      </c>
      <c r="J2545">
        <f>VLOOKUP(A2545,'VXX-IV'!A$1:C$4500,3,0)</f>
        <v>651.29999999999995</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642.49903817595396</v>
      </c>
      <c r="J2546">
        <f>VLOOKUP(A2546,'VXX-IV'!A$1:C$4500,3,0)</f>
        <v>642.85</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643.27300432614811</v>
      </c>
      <c r="J2547">
        <f>VLOOKUP(A2547,'VXX-IV'!A$1:C$4500,3,0)</f>
        <v>643.62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640.80718817047</v>
      </c>
      <c r="J2548">
        <f>VLOOKUP(A2548,'VXX-IV'!A$1:C$4500,3,0)</f>
        <v>641.16</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642.71282681019579</v>
      </c>
      <c r="J2549">
        <f>VLOOKUP(A2549,'VXX-IV'!A$1:C$4500,3,0)</f>
        <v>643.05999999999995</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631.1720525736456</v>
      </c>
      <c r="J2550">
        <f>VLOOKUP(A2550,'VXX-IV'!A$1:C$4500,3,0)</f>
        <v>631.51</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638.53852415223696</v>
      </c>
      <c r="J2551">
        <f>VLOOKUP(A2551,'VXX-IV'!A$1:C$4500,3,0)</f>
        <v>638.88</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623.97608962838024</v>
      </c>
      <c r="J2552">
        <f>VLOOKUP(A2552,'VXX-IV'!A$1:C$4500,3,0)</f>
        <v>624.32000000000005</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624.73833961078458</v>
      </c>
      <c r="J2553">
        <f>VLOOKUP(A2553,'VXX-IV'!A$1:C$4500,3,0)</f>
        <v>625.07000000000005</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612.32553065429818</v>
      </c>
      <c r="J2554">
        <f>VLOOKUP(A2554,'VXX-IV'!A$1:C$4500,3,0)</f>
        <v>612.66</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594.00370362286719</v>
      </c>
      <c r="J2555">
        <f>VLOOKUP(A2555,'VXX-IV'!A$1:C$4500,3,0)</f>
        <v>594.32000000000005</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595.52845389256288</v>
      </c>
      <c r="J2556">
        <f>VLOOKUP(A2556,'VXX-IV'!A$1:C$4500,3,0)</f>
        <v>595.85</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590.14932833817579</v>
      </c>
      <c r="J2557">
        <f>VLOOKUP(A2557,'VXX-IV'!A$1:C$4500,3,0)</f>
        <v>590.47</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598.27516893891129</v>
      </c>
      <c r="J2558">
        <f>VLOOKUP(A2558,'VXX-IV'!A$1:C$4500,3,0)</f>
        <v>598.59</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587.10695912474341</v>
      </c>
      <c r="J2559">
        <f>VLOOKUP(A2559,'VXX-IV'!A$1:C$4500,3,0)</f>
        <v>587.41999999999996</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575.1152608636022</v>
      </c>
      <c r="J2560">
        <f>VLOOKUP(A2560,'VXX-IV'!A$1:C$4500,3,0)</f>
        <v>575.42999999999995</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577.1133898779475</v>
      </c>
      <c r="J2561">
        <f>VLOOKUP(A2561,'VXX-IV'!A$1:C$4500,3,0)</f>
        <v>577.41999999999996</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565.07682129403452</v>
      </c>
      <c r="J2562">
        <f>VLOOKUP(A2562,'VXX-IV'!A$1:C$4500,3,0)</f>
        <v>565.38</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563.2769056892455</v>
      </c>
      <c r="J2563">
        <f>VLOOKUP(A2563,'VXX-IV'!A$1:C$4500,3,0)</f>
        <v>563.58000000000004</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557.71574237415609</v>
      </c>
      <c r="J2564">
        <f>VLOOKUP(A2564,'VXX-IV'!A$1:C$4500,3,0)</f>
        <v>558.02</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540.15456036350713</v>
      </c>
      <c r="J2565">
        <f>VLOOKUP(A2565,'VXX-IV'!A$1:C$4500,3,0)</f>
        <v>540.45000000000005</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540.97171446790674</v>
      </c>
      <c r="J2566">
        <f>VLOOKUP(A2566,'VXX-IV'!A$1:C$4500,3,0)</f>
        <v>541.26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536.107799124346</v>
      </c>
      <c r="J2567">
        <f>VLOOKUP(A2567,'VXX-IV'!A$1:C$4500,3,0)</f>
        <v>536.4</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537.32707421656482</v>
      </c>
      <c r="J2568">
        <f>VLOOKUP(A2568,'VXX-IV'!A$1:C$4500,3,0)</f>
        <v>537.62</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I2568*$D2569/$D2568*(1-I$1)^($A2569-$A2568)</f>
        <v>534.12498002530037</v>
      </c>
      <c r="J2569">
        <f>VLOOKUP(A2569,'VXX-IV'!A$1:C$4500,3,0)</f>
        <v>534.41999999999996</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536.34467867671492</v>
      </c>
      <c r="J2570">
        <f>VLOOKUP(A2570,'VXX-IV'!A$1:C$4500,3,0)</f>
        <v>536.63</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530.68123347735502</v>
      </c>
      <c r="J2571">
        <f>VLOOKUP(A2571,'VXX-IV'!A$1:C$4500,3,0)</f>
        <v>530.97</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510.69096793011721</v>
      </c>
      <c r="J2572">
        <f>VLOOKUP(A2572,'VXX-IV'!A$1:C$4500,3,0)</f>
        <v>510.97</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483.82220461756077</v>
      </c>
      <c r="J2573">
        <f>VLOOKUP(A2573,'VXX-IV'!A$1:C$4500,3,0)</f>
        <v>484.08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490.14340605055304</v>
      </c>
      <c r="J2574">
        <f>VLOOKUP(A2574,'VXX-IV'!A$1:C$4500,3,0)</f>
        <v>490.41</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483.21615086354382</v>
      </c>
      <c r="J2575">
        <f>VLOOKUP(A2575,'VXX-IV'!A$1:C$4500,3,0)</f>
        <v>483.48</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494.51076829160587</v>
      </c>
      <c r="J2576">
        <f>VLOOKUP(A2576,'VXX-IV'!A$1:C$4500,3,0)</f>
        <v>494.78</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519.07727599181919</v>
      </c>
      <c r="J2577">
        <f>VLOOKUP(A2577,'VXX-IV'!A$1:C$4500,3,0)</f>
        <v>519.35</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506.67394497233965</v>
      </c>
      <c r="J2578">
        <f>VLOOKUP(A2578,'VXX-IV'!A$1:C$4500,3,0)</f>
        <v>506.95</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507.02732724989971</v>
      </c>
      <c r="J2579">
        <f>VLOOKUP(A2579,'VXX-IV'!A$1:C$4500,3,0)</f>
        <v>507.3</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493.44078182274251</v>
      </c>
      <c r="J2580">
        <f>VLOOKUP(A2580,'VXX-IV'!A$1:C$4500,3,0)</f>
        <v>493.71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465.91462508201386</v>
      </c>
      <c r="J2581">
        <f>VLOOKUP(A2581,'VXX-IV'!A$1:C$4500,3,0)</f>
        <v>466.16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469.55711087845407</v>
      </c>
      <c r="J2582">
        <f>VLOOKUP(A2582,'VXX-IV'!A$1:C$4500,3,0)</f>
        <v>469.81</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473.18453970817626</v>
      </c>
      <c r="J2583">
        <f>VLOOKUP(A2583,'VXX-IV'!A$1:C$4500,3,0)</f>
        <v>473.44</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462.8530261096389</v>
      </c>
      <c r="J2584">
        <f>VLOOKUP(A2584,'VXX-IV'!A$1:C$4500,3,0)</f>
        <v>463.1</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478.97885986349758</v>
      </c>
      <c r="J2585">
        <f>VLOOKUP(A2585,'VXX-IV'!A$1:C$4500,3,0)</f>
        <v>479.23</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463.73668046190585</v>
      </c>
      <c r="J2586">
        <f>VLOOKUP(A2586,'VXX-IV'!A$1:C$4500,3,0)</f>
        <v>463.98</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466.17577249958521</v>
      </c>
      <c r="J2587">
        <f>VLOOKUP(A2587,'VXX-IV'!A$1:C$4500,3,0)</f>
        <v>466.43</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462.59618417264232</v>
      </c>
      <c r="J2588">
        <f>VLOOKUP(A2588,'VXX-IV'!A$1:C$4500,3,0)</f>
        <v>462.85</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456.19994747272278</v>
      </c>
      <c r="J2589">
        <f>VLOOKUP(A2589,'VXX-IV'!A$1:C$4500,3,0)</f>
        <v>456.45</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444.62844900450636</v>
      </c>
      <c r="J2590">
        <f>VLOOKUP(A2590,'VXX-IV'!A$1:C$4500,3,0)</f>
        <v>444.87</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439.32502886950806</v>
      </c>
      <c r="J2591">
        <f>VLOOKUP(A2591,'VXX-IV'!A$1:C$4500,3,0)</f>
        <v>439.56</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435.06037763336303</v>
      </c>
      <c r="J2592">
        <f>VLOOKUP(A2592,'VXX-IV'!A$1:C$4500,3,0)</f>
        <v>435.3</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445.05733004866045</v>
      </c>
      <c r="J2593">
        <f>VLOOKUP(A2593,'VXX-IV'!A$1:C$4500,3,0)</f>
        <v>445.3</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448.99179828311958</v>
      </c>
      <c r="J2594">
        <f>VLOOKUP(A2594,'VXX-IV'!A$1:C$4500,3,0)</f>
        <v>449.23</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441.20546239764565</v>
      </c>
      <c r="J2595">
        <f>VLOOKUP(A2595,'VXX-IV'!A$1:C$4500,3,0)</f>
        <v>441.44</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460.35760219179502</v>
      </c>
      <c r="J2596">
        <f>VLOOKUP(A2596,'VXX-IV'!A$1:C$4500,3,0)</f>
        <v>460.61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454.05936904857549</v>
      </c>
      <c r="J2597">
        <f>VLOOKUP(A2597,'VXX-IV'!A$1:C$4500,3,0)</f>
        <v>454.3</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437.93545589446848</v>
      </c>
      <c r="J2598">
        <f>VLOOKUP(A2598,'VXX-IV'!A$1:C$4500,3,0)</f>
        <v>438.17</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446.35544912449876</v>
      </c>
      <c r="J2599">
        <f>VLOOKUP(A2599,'VXX-IV'!A$1:C$4500,3,0)</f>
        <v>446.59</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436.04462626819532</v>
      </c>
      <c r="J2600">
        <f>VLOOKUP(A2600,'VXX-IV'!A$1:C$4500,3,0)</f>
        <v>436.28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469.7913219319268</v>
      </c>
      <c r="J2601">
        <f>VLOOKUP(A2601,'VXX-IV'!A$1:C$4500,3,0)</f>
        <v>470.04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446.26387380996914</v>
      </c>
      <c r="J2602">
        <f>VLOOKUP(A2602,'VXX-IV'!A$1:C$4500,3,0)</f>
        <v>446.51</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459.26032932627322</v>
      </c>
      <c r="J2603">
        <f>VLOOKUP(A2603,'VXX-IV'!A$1:C$4500,3,0)</f>
        <v>459.5</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446.44715449453264</v>
      </c>
      <c r="J2604">
        <f>VLOOKUP(A2604,'VXX-IV'!A$1:C$4500,3,0)</f>
        <v>446.69</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448.81488028410905</v>
      </c>
      <c r="J2605">
        <f>VLOOKUP(A2605,'VXX-IV'!A$1:C$4500,3,0)</f>
        <v>449.06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454.29483632064341</v>
      </c>
      <c r="J2606">
        <f>VLOOKUP(A2606,'VXX-IV'!A$1:C$4500,3,0)</f>
        <v>454.54</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463.9525847091067</v>
      </c>
      <c r="J2607">
        <f>VLOOKUP(A2607,'VXX-IV'!A$1:C$4500,3,0)</f>
        <v>464.2</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458.86090522424746</v>
      </c>
      <c r="J2608">
        <f>VLOOKUP(A2608,'VXX-IV'!A$1:C$4500,3,0)</f>
        <v>459.11</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461.60896257262726</v>
      </c>
      <c r="J2609">
        <f>VLOOKUP(A2609,'VXX-IV'!A$1:C$4500,3,0)</f>
        <v>461.86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464.95513792775682</v>
      </c>
      <c r="J2610">
        <f>VLOOKUP(A2610,'VXX-IV'!A$1:C$4500,3,0)</f>
        <v>465.2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513.58242249087391</v>
      </c>
      <c r="J2611">
        <f>VLOOKUP(A2611,'VXX-IV'!A$1:C$4500,3,0)</f>
        <v>513.86</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538.00370505083049</v>
      </c>
      <c r="J2612">
        <f>VLOOKUP(A2612,'VXX-IV'!A$1:C$4500,3,0)</f>
        <v>538.29999999999995</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507.24588328288962</v>
      </c>
      <c r="J2613">
        <f>VLOOKUP(A2613,'VXX-IV'!A$1:C$4500,3,0)</f>
        <v>507.52</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540.79539047948447</v>
      </c>
      <c r="J2614">
        <f>VLOOKUP(A2614,'VXX-IV'!A$1:C$4500,3,0)</f>
        <v>541.09</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543.45638789571649</v>
      </c>
      <c r="J2615">
        <f>VLOOKUP(A2615,'VXX-IV'!A$1:C$4500,3,0)</f>
        <v>543.75</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556.34127639614837</v>
      </c>
      <c r="J2616">
        <f>VLOOKUP(A2616,'VXX-IV'!A$1:C$4500,3,0)</f>
        <v>556.64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538.0177463933768</v>
      </c>
      <c r="J2617">
        <f>VLOOKUP(A2617,'VXX-IV'!A$1:C$4500,3,0)</f>
        <v>538.30999999999995</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506.31802726126369</v>
      </c>
      <c r="J2618">
        <f>VLOOKUP(A2618,'VXX-IV'!A$1:C$4500,3,0)</f>
        <v>506.59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501.30311333052578</v>
      </c>
      <c r="J2619">
        <f>VLOOKUP(A2619,'VXX-IV'!A$1:C$4500,3,0)</f>
        <v>501.58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473.97843657121416</v>
      </c>
      <c r="J2620">
        <f>VLOOKUP(A2620,'VXX-IV'!A$1:C$4500,3,0)</f>
        <v>474.24</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456.82153958445531</v>
      </c>
      <c r="J2621">
        <f>VLOOKUP(A2621,'VXX-IV'!A$1:C$4500,3,0)</f>
        <v>457.07</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458.00368690091443</v>
      </c>
      <c r="J2622">
        <f>VLOOKUP(A2622,'VXX-IV'!A$1:C$4500,3,0)</f>
        <v>458.25</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440.90655266566614</v>
      </c>
      <c r="J2623">
        <f>VLOOKUP(A2623,'VXX-IV'!A$1:C$4500,3,0)</f>
        <v>441.14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443.60105386094682</v>
      </c>
      <c r="J2624">
        <f>VLOOKUP(A2624,'VXX-IV'!A$1:C$4500,3,0)</f>
        <v>443.84</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443.5906041253607</v>
      </c>
      <c r="J2625">
        <f>VLOOKUP(A2625,'VXX-IV'!A$1:C$4500,3,0)</f>
        <v>443.83</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440.38953616545433</v>
      </c>
      <c r="J2626">
        <f>VLOOKUP(A2626,'VXX-IV'!A$1:C$4500,3,0)</f>
        <v>440.63</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443.64630966985794</v>
      </c>
      <c r="J2627">
        <f>VLOOKUP(A2627,'VXX-IV'!A$1:C$4500,3,0)</f>
        <v>443.89</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438.98596480233471</v>
      </c>
      <c r="J2628">
        <f>VLOOKUP(A2628,'VXX-IV'!A$1:C$4500,3,0)</f>
        <v>439.22</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442.90651698676925</v>
      </c>
      <c r="J2629">
        <f>VLOOKUP(A2629,'VXX-IV'!A$1:C$4500,3,0)</f>
        <v>443.15</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446.13202163224042</v>
      </c>
      <c r="J2630">
        <f>VLOOKUP(A2630,'VXX-IV'!A$1:C$4500,3,0)</f>
        <v>446.37</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447.2247437535608</v>
      </c>
      <c r="J2631">
        <f>VLOOKUP(A2631,'VXX-IV'!A$1:C$4500,3,0)</f>
        <v>447.46</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452.45865531404274</v>
      </c>
      <c r="J2632">
        <f>VLOOKUP(A2632,'VXX-IV'!A$1:C$4500,3,0)</f>
        <v>452.7</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I2632*$D2633/$D2632*(1-I$1)^($A2633-$A2632)</f>
        <v>452.83778478033736</v>
      </c>
      <c r="J2633">
        <f>VLOOKUP(A2633,'VXX-IV'!A$1:C$4500,3,0)</f>
        <v>453.08</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446.35450568487784</v>
      </c>
      <c r="J2634">
        <f>VLOOKUP(A2634,'VXX-IV'!A$1:C$4500,3,0)</f>
        <v>446.59</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446.26019683353479</v>
      </c>
      <c r="J2635">
        <f>VLOOKUP(A2635,'VXX-IV'!A$1:C$4500,3,0)</f>
        <v>446.5</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436.98580609895367</v>
      </c>
      <c r="J2636">
        <f>VLOOKUP(A2636,'VXX-IV'!A$1:C$4500,3,0)</f>
        <v>437.22</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439.69816877363877</v>
      </c>
      <c r="J2637">
        <f>VLOOKUP(A2637,'VXX-IV'!A$1:C$4500,3,0)</f>
        <v>439.93</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451.12104234048684</v>
      </c>
      <c r="J2638">
        <f>VLOOKUP(A2638,'VXX-IV'!A$1:C$4500,3,0)</f>
        <v>451.36</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448.71386073342524</v>
      </c>
      <c r="J2639">
        <f>VLOOKUP(A2639,'VXX-IV'!A$1:C$4500,3,0)</f>
        <v>448.95</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447.71445449183767</v>
      </c>
      <c r="J2640">
        <f>VLOOKUP(A2640,'VXX-IV'!A$1:C$4500,3,0)</f>
        <v>447.95</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458.04868128210927</v>
      </c>
      <c r="J2641">
        <f>VLOOKUP(A2641,'VXX-IV'!A$1:C$4500,3,0)</f>
        <v>458.29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470.29737834895838</v>
      </c>
      <c r="J2642">
        <f>VLOOKUP(A2642,'VXX-IV'!A$1:C$4500,3,0)</f>
        <v>470.55</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444.56732478186643</v>
      </c>
      <c r="J2643">
        <f>VLOOKUP(A2643,'VXX-IV'!A$1:C$4500,3,0)</f>
        <v>444.81</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439.92587122586559</v>
      </c>
      <c r="J2644">
        <f>VLOOKUP(A2644,'VXX-IV'!A$1:C$4500,3,0)</f>
        <v>440.17</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433.8147851824703</v>
      </c>
      <c r="J2645">
        <f>VLOOKUP(A2645,'VXX-IV'!A$1:C$4500,3,0)</f>
        <v>434.05</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437.00179565260822</v>
      </c>
      <c r="J2646">
        <f>VLOOKUP(A2646,'VXX-IV'!A$1:C$4500,3,0)</f>
        <v>437.24</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459.05502217013606</v>
      </c>
      <c r="J2647">
        <f>VLOOKUP(A2647,'VXX-IV'!A$1:C$4500,3,0)</f>
        <v>459.3</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474.11265464108749</v>
      </c>
      <c r="J2648">
        <f>VLOOKUP(A2648,'VXX-IV'!A$1:C$4500,3,0)</f>
        <v>474.37</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452.38435872768804</v>
      </c>
      <c r="J2649">
        <f>VLOOKUP(A2649,'VXX-IV'!A$1:C$4500,3,0)</f>
        <v>452.63</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484.55063861736136</v>
      </c>
      <c r="J2650">
        <f>VLOOKUP(A2650,'VXX-IV'!A$1:C$4500,3,0)</f>
        <v>484.81</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472.52007370101012</v>
      </c>
      <c r="J2651">
        <f>VLOOKUP(A2651,'VXX-IV'!A$1:C$4500,3,0)</f>
        <v>472.77</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497.95321196494638</v>
      </c>
      <c r="J2652">
        <f>VLOOKUP(A2652,'VXX-IV'!A$1:C$4500,3,0)</f>
        <v>498.22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500.01120650097141</v>
      </c>
      <c r="J2653">
        <f>VLOOKUP(A2653,'VXX-IV'!A$1:C$4500,3,0)</f>
        <v>500.28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515.81425597268992</v>
      </c>
      <c r="J2654">
        <f>VLOOKUP(A2654,'VXX-IV'!A$1:C$4500,3,0)</f>
        <v>516.09</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506.49888684410581</v>
      </c>
      <c r="J2655">
        <f>VLOOKUP(A2655,'VXX-IV'!A$1:C$4500,3,0)</f>
        <v>506.77</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470.57391870056273</v>
      </c>
      <c r="J2656">
        <f>VLOOKUP(A2656,'VXX-IV'!A$1:C$4500,3,0)</f>
        <v>470.82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484.85770308499804</v>
      </c>
      <c r="J2657">
        <f>VLOOKUP(A2657,'VXX-IV'!A$1:C$4500,3,0)</f>
        <v>485.12</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519.81124852164601</v>
      </c>
      <c r="J2658">
        <f>VLOOKUP(A2658,'VXX-IV'!A$1:C$4500,3,0)</f>
        <v>520.09</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470.12108240672063</v>
      </c>
      <c r="J2659">
        <f>VLOOKUP(A2659,'VXX-IV'!A$1:C$4500,3,0)</f>
        <v>470.38</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516.52172098122071</v>
      </c>
      <c r="J2660">
        <f>VLOOKUP(A2660,'VXX-IV'!A$1:C$4500,3,0)</f>
        <v>516.79999999999995</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575.65486821995671</v>
      </c>
      <c r="J2661">
        <f>VLOOKUP(A2661,'VXX-IV'!A$1:C$4500,3,0)</f>
        <v>575.96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648.73319613324441</v>
      </c>
      <c r="J2662">
        <f>VLOOKUP(A2662,'VXX-IV'!A$1:C$4500,3,0)</f>
        <v>649.08000000000004</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609.74465236532274</v>
      </c>
      <c r="J2663">
        <f>VLOOKUP(A2663,'VXX-IV'!A$1:C$4500,3,0)</f>
        <v>610.08000000000004</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685.71727573116334</v>
      </c>
      <c r="J2664">
        <f>VLOOKUP(A2664,'VXX-IV'!A$1:C$4500,3,0)</f>
        <v>686.09</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650.6135460029808</v>
      </c>
      <c r="J2665">
        <f>VLOOKUP(A2665,'VXX-IV'!A$1:C$4500,3,0)</f>
        <v>650.97</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616.10392764868527</v>
      </c>
      <c r="J2666">
        <f>VLOOKUP(A2666,'VXX-IV'!A$1:C$4500,3,0)</f>
        <v>616.44000000000005</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563.22972878338499</v>
      </c>
      <c r="J2667">
        <f>VLOOKUP(A2667,'VXX-IV'!A$1:C$4500,3,0)</f>
        <v>563.53</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520.70130209688011</v>
      </c>
      <c r="J2668">
        <f>VLOOKUP(A2668,'VXX-IV'!A$1:C$4500,3,0)</f>
        <v>520.98</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556.01582525476715</v>
      </c>
      <c r="J2669">
        <f>VLOOKUP(A2669,'VXX-IV'!A$1:C$4500,3,0)</f>
        <v>556.32000000000005</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531.50132904101702</v>
      </c>
      <c r="J2670">
        <f>VLOOKUP(A2670,'VXX-IV'!A$1:C$4500,3,0)</f>
        <v>531.79</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521.0432051060036</v>
      </c>
      <c r="J2671">
        <f>VLOOKUP(A2671,'VXX-IV'!A$1:C$4500,3,0)</f>
        <v>521.32000000000005</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520.08463253517243</v>
      </c>
      <c r="J2672">
        <f>VLOOKUP(A2672,'VXX-IV'!A$1:C$4500,3,0)</f>
        <v>520.36</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483.51670997195362</v>
      </c>
      <c r="J2673">
        <f>VLOOKUP(A2673,'VXX-IV'!A$1:C$4500,3,0)</f>
        <v>483.78</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500.38951110493105</v>
      </c>
      <c r="J2674">
        <f>VLOOKUP(A2674,'VXX-IV'!A$1:C$4500,3,0)</f>
        <v>500.66</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497.15429165253522</v>
      </c>
      <c r="J2675">
        <f>VLOOKUP(A2675,'VXX-IV'!A$1:C$4500,3,0)</f>
        <v>497.42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487.47725658007334</v>
      </c>
      <c r="J2676">
        <f>VLOOKUP(A2676,'VXX-IV'!A$1:C$4500,3,0)</f>
        <v>487.74</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492.65405780721875</v>
      </c>
      <c r="J2677">
        <f>VLOOKUP(A2677,'VXX-IV'!A$1:C$4500,3,0)</f>
        <v>492.92</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490.95783639319347</v>
      </c>
      <c r="J2678">
        <f>VLOOKUP(A2678,'VXX-IV'!A$1:C$4500,3,0)</f>
        <v>491.22</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477.18131234666231</v>
      </c>
      <c r="J2679">
        <f>VLOOKUP(A2679,'VXX-IV'!A$1:C$4500,3,0)</f>
        <v>477.44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464.11876356973147</v>
      </c>
      <c r="J2680">
        <f>VLOOKUP(A2680,'VXX-IV'!A$1:C$4500,3,0)</f>
        <v>464.37</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463.80294684903117</v>
      </c>
      <c r="J2681">
        <f>VLOOKUP(A2681,'VXX-IV'!A$1:C$4500,3,0)</f>
        <v>464.05</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444.38905281736641</v>
      </c>
      <c r="J2682">
        <f>VLOOKUP(A2682,'VXX-IV'!A$1:C$4500,3,0)</f>
        <v>444.63</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443.16643801923311</v>
      </c>
      <c r="J2683">
        <f>VLOOKUP(A2683,'VXX-IV'!A$1:C$4500,3,0)</f>
        <v>443.41</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453.3564758212263</v>
      </c>
      <c r="J2684">
        <f>VLOOKUP(A2684,'VXX-IV'!A$1:C$4500,3,0)</f>
        <v>453.6</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463.59421675995748</v>
      </c>
      <c r="J2685">
        <f>VLOOKUP(A2685,'VXX-IV'!A$1:C$4500,3,0)</f>
        <v>463.84</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455.61760429505512</v>
      </c>
      <c r="J2686">
        <f>VLOOKUP(A2686,'VXX-IV'!A$1:C$4500,3,0)</f>
        <v>455.86</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456.93357121172653</v>
      </c>
      <c r="J2687">
        <f>VLOOKUP(A2687,'VXX-IV'!A$1:C$4500,3,0)</f>
        <v>457.18</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454.98159582038511</v>
      </c>
      <c r="J2688">
        <f>VLOOKUP(A2688,'VXX-IV'!A$1:C$4500,3,0)</f>
        <v>455.23</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460.91816349364882</v>
      </c>
      <c r="J2689">
        <f>VLOOKUP(A2689,'VXX-IV'!A$1:C$4500,3,0)</f>
        <v>461.16</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450.76028887153723</v>
      </c>
      <c r="J2690">
        <f>VLOOKUP(A2690,'VXX-IV'!A$1:C$4500,3,0)</f>
        <v>451</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445.45860380680796</v>
      </c>
      <c r="J2691">
        <f>VLOOKUP(A2691,'VXX-IV'!A$1:C$4500,3,0)</f>
        <v>445.7</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434.57610463060564</v>
      </c>
      <c r="J2692">
        <f>VLOOKUP(A2692,'VXX-IV'!A$1:C$4500,3,0)</f>
        <v>434.81</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431.94277391257367</v>
      </c>
      <c r="J2693">
        <f>VLOOKUP(A2693,'VXX-IV'!A$1:C$4500,3,0)</f>
        <v>432.17</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425.40664229192146</v>
      </c>
      <c r="J2694">
        <f>VLOOKUP(A2694,'VXX-IV'!A$1:C$4500,3,0)</f>
        <v>425.64</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441.04241172356228</v>
      </c>
      <c r="J2695">
        <f>VLOOKUP(A2695,'VXX-IV'!A$1:C$4500,3,0)</f>
        <v>441.28</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462.15989874269059</v>
      </c>
      <c r="J2696">
        <f>VLOOKUP(A2696,'VXX-IV'!A$1:C$4500,3,0)</f>
        <v>462.41</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I2696*$D2697/$D2696*(1-I$1)^($A2697-$A2696)</f>
        <v>426.28997825390917</v>
      </c>
      <c r="J2697">
        <f>VLOOKUP(A2697,'VXX-IV'!A$1:C$4500,3,0)</f>
        <v>426.52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427.63817063394134</v>
      </c>
      <c r="J2698">
        <f>VLOOKUP(A2698,'VXX-IV'!A$1:C$4500,3,0)</f>
        <v>427.87</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420.56976460956855</v>
      </c>
      <c r="J2699">
        <f>VLOOKUP(A2699,'VXX-IV'!A$1:C$4500,3,0)</f>
        <v>420.8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414.73423819497918</v>
      </c>
      <c r="J2700">
        <f>VLOOKUP(A2700,'VXX-IV'!A$1:C$4500,3,0)</f>
        <v>414.96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440.38256192363008</v>
      </c>
      <c r="J2701">
        <f>VLOOKUP(A2701,'VXX-IV'!A$1:C$4500,3,0)</f>
        <v>440.62</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442.14453309948982</v>
      </c>
      <c r="J2702">
        <f>VLOOKUP(A2702,'VXX-IV'!A$1:C$4500,3,0)</f>
        <v>442.39</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493.46631456756654</v>
      </c>
      <c r="J2703">
        <f>VLOOKUP(A2703,'VXX-IV'!A$1:C$4500,3,0)</f>
        <v>493.73</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534.30033354956947</v>
      </c>
      <c r="J2704">
        <f>VLOOKUP(A2704,'VXX-IV'!A$1:C$4500,3,0)</f>
        <v>534.59</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536.49124745933364</v>
      </c>
      <c r="J2705">
        <f>VLOOKUP(A2705,'VXX-IV'!A$1:C$4500,3,0)</f>
        <v>536.78</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526.45207686086428</v>
      </c>
      <c r="J2706">
        <f>VLOOKUP(A2706,'VXX-IV'!A$1:C$4500,3,0)</f>
        <v>526.73</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567.42272384612681</v>
      </c>
      <c r="J2707">
        <f>VLOOKUP(A2707,'VXX-IV'!A$1:C$4500,3,0)</f>
        <v>567.73</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498.24763454181539</v>
      </c>
      <c r="J2708">
        <f>VLOOKUP(A2708,'VXX-IV'!A$1:C$4500,3,0)</f>
        <v>498.51</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485.42129222628841</v>
      </c>
      <c r="J2709">
        <f>VLOOKUP(A2709,'VXX-IV'!A$1:C$4500,3,0)</f>
        <v>485.68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467.61670367031769</v>
      </c>
      <c r="J2710">
        <f>VLOOKUP(A2710,'VXX-IV'!A$1:C$4500,3,0)</f>
        <v>467.87</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464.06965599268881</v>
      </c>
      <c r="J2711">
        <f>VLOOKUP(A2711,'VXX-IV'!A$1:C$4500,3,0)</f>
        <v>464.32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451.04626905793191</v>
      </c>
      <c r="J2712">
        <f>VLOOKUP(A2712,'VXX-IV'!A$1:C$4500,3,0)</f>
        <v>451.29</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458.80032732204091</v>
      </c>
      <c r="J2713">
        <f>VLOOKUP(A2713,'VXX-IV'!A$1:C$4500,3,0)</f>
        <v>459.05</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447.60048890596579</v>
      </c>
      <c r="J2714">
        <f>VLOOKUP(A2714,'VXX-IV'!A$1:C$4500,3,0)</f>
        <v>447.84</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454.09851945676752</v>
      </c>
      <c r="J2715">
        <f>VLOOKUP(A2715,'VXX-IV'!A$1:C$4500,3,0)</f>
        <v>454.34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463.3253396575621</v>
      </c>
      <c r="J2716">
        <f>VLOOKUP(A2716,'VXX-IV'!A$1:C$4500,3,0)</f>
        <v>463.57</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503.23470670814999</v>
      </c>
      <c r="J2717">
        <f>VLOOKUP(A2717,'VXX-IV'!A$1:C$4500,3,0)</f>
        <v>503.5</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500.18102251149122</v>
      </c>
      <c r="J2718">
        <f>VLOOKUP(A2718,'VXX-IV'!A$1:C$4500,3,0)</f>
        <v>500.45</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531.70857901950478</v>
      </c>
      <c r="J2719">
        <f>VLOOKUP(A2719,'VXX-IV'!A$1:C$4500,3,0)</f>
        <v>532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548.34111522388673</v>
      </c>
      <c r="J2720">
        <f>VLOOKUP(A2720,'VXX-IV'!A$1:C$4500,3,0)</f>
        <v>548.64</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521.11051758105953</v>
      </c>
      <c r="J2721">
        <f>VLOOKUP(A2721,'VXX-IV'!A$1:C$4500,3,0)</f>
        <v>521.39</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492.4532960476281</v>
      </c>
      <c r="J2722">
        <f>VLOOKUP(A2722,'VXX-IV'!A$1:C$4500,3,0)</f>
        <v>492.72</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517.86169071403253</v>
      </c>
      <c r="J2723">
        <f>VLOOKUP(A2723,'VXX-IV'!A$1:C$4500,3,0)</f>
        <v>518.14</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539.14095647646184</v>
      </c>
      <c r="J2724">
        <f>VLOOKUP(A2724,'VXX-IV'!A$1:C$4500,3,0)</f>
        <v>539.42999999999995</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550.42178814738713</v>
      </c>
      <c r="J2725">
        <f>VLOOKUP(A2725,'VXX-IV'!A$1:C$4500,3,0)</f>
        <v>550.72</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555.84019775538673</v>
      </c>
      <c r="J2726">
        <f>VLOOKUP(A2726,'VXX-IV'!A$1:C$4500,3,0)</f>
        <v>556.14</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580.87622751258027</v>
      </c>
      <c r="J2727">
        <f>VLOOKUP(A2727,'VXX-IV'!A$1:C$4500,3,0)</f>
        <v>581.19000000000005</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562.23737617724487</v>
      </c>
      <c r="J2728">
        <f>VLOOKUP(A2728,'VXX-IV'!A$1:C$4500,3,0)</f>
        <v>562.54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561.61337900658873</v>
      </c>
      <c r="J2729">
        <f>VLOOKUP(A2729,'VXX-IV'!A$1:C$4500,3,0)</f>
        <v>561.91999999999996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526.71811827177123</v>
      </c>
      <c r="J2730">
        <f>VLOOKUP(A2730,'VXX-IV'!A$1:C$4500,3,0)</f>
        <v>527</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498.95919964765125</v>
      </c>
      <c r="J2731">
        <f>VLOOKUP(A2731,'VXX-IV'!A$1:C$4500,3,0)</f>
        <v>499.23</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512.59001982790176</v>
      </c>
      <c r="J2732">
        <f>VLOOKUP(A2732,'VXX-IV'!A$1:C$4500,3,0)</f>
        <v>512.86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481.6164322505482</v>
      </c>
      <c r="J2733">
        <f>VLOOKUP(A2733,'VXX-IV'!A$1:C$4500,3,0)</f>
        <v>481.88</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498.51877087146505</v>
      </c>
      <c r="J2734">
        <f>VLOOKUP(A2734,'VXX-IV'!A$1:C$4500,3,0)</f>
        <v>498.79</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566.77943034711336</v>
      </c>
      <c r="J2735">
        <f>VLOOKUP(A2735,'VXX-IV'!A$1:C$4500,3,0)</f>
        <v>567.08000000000004</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529.12069005369551</v>
      </c>
      <c r="J2736">
        <f>VLOOKUP(A2736,'VXX-IV'!A$1:C$4500,3,0)</f>
        <v>529.41</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577.50854204138068</v>
      </c>
      <c r="J2737">
        <f>VLOOKUP(A2737,'VXX-IV'!A$1:C$4500,3,0)</f>
        <v>577.82000000000005</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553.16603087732324</v>
      </c>
      <c r="J2738">
        <f>VLOOKUP(A2738,'VXX-IV'!A$1:C$4500,3,0)</f>
        <v>553.46</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529.71131254760019</v>
      </c>
      <c r="J2739">
        <f>VLOOKUP(A2739,'VXX-IV'!A$1:C$4500,3,0)</f>
        <v>530</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552.61241961266046</v>
      </c>
      <c r="J2740">
        <f>VLOOKUP(A2740,'VXX-IV'!A$1:C$4500,3,0)</f>
        <v>552.91</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527.55950638193519</v>
      </c>
      <c r="J2741">
        <f>VLOOKUP(A2741,'VXX-IV'!A$1:C$4500,3,0)</f>
        <v>527.84</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541.04268025814974</v>
      </c>
      <c r="J2742">
        <f>VLOOKUP(A2742,'VXX-IV'!A$1:C$4500,3,0)</f>
        <v>541.34</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552.10371375874388</v>
      </c>
      <c r="J2743">
        <f>VLOOKUP(A2743,'VXX-IV'!A$1:C$4500,3,0)</f>
        <v>552.4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528.51792755882013</v>
      </c>
      <c r="J2744">
        <f>VLOOKUP(A2744,'VXX-IV'!A$1:C$4500,3,0)</f>
        <v>528.79999999999995</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525.98378350047699</v>
      </c>
      <c r="J2745">
        <f>VLOOKUP(A2745,'VXX-IV'!A$1:C$4500,3,0)</f>
        <v>526.27</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499.34255880472841</v>
      </c>
      <c r="J2746">
        <f>VLOOKUP(A2746,'VXX-IV'!A$1:C$4500,3,0)</f>
        <v>499.61</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496.387680241711</v>
      </c>
      <c r="J2747">
        <f>VLOOKUP(A2747,'VXX-IV'!A$1:C$4500,3,0)</f>
        <v>496.66</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498.50966333502703</v>
      </c>
      <c r="J2748">
        <f>VLOOKUP(A2748,'VXX-IV'!A$1:C$4500,3,0)</f>
        <v>498.78</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488.25460311389924</v>
      </c>
      <c r="J2749">
        <f>VLOOKUP(A2749,'VXX-IV'!A$1:C$4500,3,0)</f>
        <v>488.52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481.666698706928</v>
      </c>
      <c r="J2750">
        <f>VLOOKUP(A2750,'VXX-IV'!A$1:C$4500,3,0)</f>
        <v>481.93</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462.69075818058008</v>
      </c>
      <c r="J2751">
        <f>VLOOKUP(A2751,'VXX-IV'!A$1:C$4500,3,0)</f>
        <v>462.94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465.47048039384771</v>
      </c>
      <c r="J2752">
        <f>VLOOKUP(A2752,'VXX-IV'!A$1:C$4500,3,0)</f>
        <v>465.72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442.47710025808703</v>
      </c>
      <c r="J2753">
        <f>VLOOKUP(A2753,'VXX-IV'!A$1:C$4500,3,0)</f>
        <v>442.72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450.88487556266438</v>
      </c>
      <c r="J2754">
        <f>VLOOKUP(A2754,'VXX-IV'!A$1:C$4500,3,0)</f>
        <v>451.13</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441.7492758294087</v>
      </c>
      <c r="J2755">
        <f>VLOOKUP(A2755,'VXX-IV'!A$1:C$4500,3,0)</f>
        <v>441.98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437.33006452797105</v>
      </c>
      <c r="J2756">
        <f>VLOOKUP(A2756,'VXX-IV'!A$1:C$4500,3,0)</f>
        <v>437.57</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425.06669098663377</v>
      </c>
      <c r="J2757">
        <f>VLOOKUP(A2757,'VXX-IV'!A$1:C$4500,3,0)</f>
        <v>425.3</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435.77055120758524</v>
      </c>
      <c r="J2758">
        <f>VLOOKUP(A2758,'VXX-IV'!A$1:C$4500,3,0)</f>
        <v>436</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435.10185258755018</v>
      </c>
      <c r="J2759">
        <f>VLOOKUP(A2759,'VXX-IV'!A$1:C$4500,3,0)</f>
        <v>435.34</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426.77216231407812</v>
      </c>
      <c r="J2760">
        <f>VLOOKUP(A2760,'VXX-IV'!A$1:C$4500,3,0)</f>
        <v>427</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I2760*$D2761/$D2760*(1-I$1)^($A2761-$A2760)</f>
        <v>447.09013901521536</v>
      </c>
      <c r="J2761">
        <f>VLOOKUP(A2761,'VXX-IV'!A$1:C$4500,3,0)</f>
        <v>447.33</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440.0534472567187</v>
      </c>
      <c r="J2762">
        <f>VLOOKUP(A2762,'VXX-IV'!A$1:C$4500,3,0)</f>
        <v>440.29</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463.01288797289305</v>
      </c>
      <c r="J2763">
        <f>VLOOKUP(A2763,'VXX-IV'!A$1:C$4500,3,0)</f>
        <v>463.26</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467.82135007354077</v>
      </c>
      <c r="J2764">
        <f>VLOOKUP(A2764,'VXX-IV'!A$1:C$4500,3,0)</f>
        <v>468.07</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438.35592485541747</v>
      </c>
      <c r="J2765">
        <f>VLOOKUP(A2765,'VXX-IV'!A$1:C$4500,3,0)</f>
        <v>438.59</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450.20121261747369</v>
      </c>
      <c r="J2766">
        <f>VLOOKUP(A2766,'VXX-IV'!A$1:C$4500,3,0)</f>
        <v>450.44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440.2666782131617</v>
      </c>
      <c r="J2767">
        <f>VLOOKUP(A2767,'VXX-IV'!A$1:C$4500,3,0)</f>
        <v>440.5</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437.22149391812036</v>
      </c>
      <c r="J2768">
        <f>VLOOKUP(A2768,'VXX-IV'!A$1:C$4500,3,0)</f>
        <v>437.45</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415.82257954928798</v>
      </c>
      <c r="J2769">
        <f>VLOOKUP(A2769,'VXX-IV'!A$1:C$4500,3,0)</f>
        <v>416.04</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416.07697224218634</v>
      </c>
      <c r="J2770">
        <f>VLOOKUP(A2770,'VXX-IV'!A$1:C$4500,3,0)</f>
        <v>416.3</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408.10837494346902</v>
      </c>
      <c r="J2771">
        <f>VLOOKUP(A2771,'VXX-IV'!A$1:C$4500,3,0)</f>
        <v>408.33</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405.98497663248583</v>
      </c>
      <c r="J2772">
        <f>VLOOKUP(A2772,'VXX-IV'!A$1:C$4500,3,0)</f>
        <v>406.2</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401.80645529401687</v>
      </c>
      <c r="J2773">
        <f>VLOOKUP(A2773,'VXX-IV'!A$1:C$4500,3,0)</f>
        <v>402.03</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417.73272458928489</v>
      </c>
      <c r="J2774">
        <f>VLOOKUP(A2774,'VXX-IV'!A$1:C$4500,3,0)</f>
        <v>417.96</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414.11198102941137</v>
      </c>
      <c r="J2775">
        <f>VLOOKUP(A2775,'VXX-IV'!A$1:C$4500,3,0)</f>
        <v>414.33</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409.35078535398213</v>
      </c>
      <c r="J2776">
        <f>VLOOKUP(A2776,'VXX-IV'!A$1:C$4500,3,0)</f>
        <v>409.57</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399.41678096426665</v>
      </c>
      <c r="J2777">
        <f>VLOOKUP(A2777,'VXX-IV'!A$1:C$4500,3,0)</f>
        <v>399.63</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410.91443216054432</v>
      </c>
      <c r="J2778">
        <f>VLOOKUP(A2778,'VXX-IV'!A$1:C$4500,3,0)</f>
        <v>411.13</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406.15960949235364</v>
      </c>
      <c r="J2779">
        <f>VLOOKUP(A2779,'VXX-IV'!A$1:C$4500,3,0)</f>
        <v>406.38</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399.3521146574916</v>
      </c>
      <c r="J2780">
        <f>VLOOKUP(A2780,'VXX-IV'!A$1:C$4500,3,0)</f>
        <v>399.57</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390.99242624674662</v>
      </c>
      <c r="J2781">
        <f>VLOOKUP(A2781,'VXX-IV'!A$1:C$4500,3,0)</f>
        <v>391.2</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390.17446481938543</v>
      </c>
      <c r="J2782">
        <f>VLOOKUP(A2782,'VXX-IV'!A$1:C$4500,3,0)</f>
        <v>390.39</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381.32097919725186</v>
      </c>
      <c r="J2783">
        <f>VLOOKUP(A2783,'VXX-IV'!A$1:C$4500,3,0)</f>
        <v>381.52</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367.48178026800406</v>
      </c>
      <c r="J2784">
        <f>VLOOKUP(A2784,'VXX-IV'!A$1:C$4500,3,0)</f>
        <v>367.68</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350.44370465573672</v>
      </c>
      <c r="J2785">
        <f>VLOOKUP(A2785,'VXX-IV'!A$1:C$4500,3,0)</f>
        <v>350.63</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365.99545670926898</v>
      </c>
      <c r="J2786">
        <f>VLOOKUP(A2786,'VXX-IV'!A$1:C$4500,3,0)</f>
        <v>366.2</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355.32084122796601</v>
      </c>
      <c r="J2787">
        <f>VLOOKUP(A2787,'VXX-IV'!A$1:C$4500,3,0)</f>
        <v>355.51</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348.49042016187889</v>
      </c>
      <c r="J2788">
        <f>VLOOKUP(A2788,'VXX-IV'!A$1:C$4500,3,0)</f>
        <v>348.68</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344.03973755458526</v>
      </c>
      <c r="J2789">
        <f>VLOOKUP(A2789,'VXX-IV'!A$1:C$4500,3,0)</f>
        <v>344.22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356.18209823736561</v>
      </c>
      <c r="J2790">
        <f>VLOOKUP(A2790,'VXX-IV'!A$1:C$4500,3,0)</f>
        <v>356.37</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345.43988663300888</v>
      </c>
      <c r="J2791">
        <f>VLOOKUP(A2791,'VXX-IV'!A$1:C$4500,3,0)</f>
        <v>345.63</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344.3101280096364</v>
      </c>
      <c r="J2792">
        <f>VLOOKUP(A2792,'VXX-IV'!A$1:C$4500,3,0)</f>
        <v>344.49</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339.83199735259012</v>
      </c>
      <c r="J2793">
        <f>VLOOKUP(A2793,'VXX-IV'!A$1:C$4500,3,0)</f>
        <v>340.02</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335.63765650831743</v>
      </c>
      <c r="J2794">
        <f>VLOOKUP(A2794,'VXX-IV'!A$1:C$4500,3,0)</f>
        <v>335.82</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334.03261294781839</v>
      </c>
      <c r="J2795">
        <f>VLOOKUP(A2795,'VXX-IV'!A$1:C$4500,3,0)</f>
        <v>334.22</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343.63968029981936</v>
      </c>
      <c r="J2796">
        <f>VLOOKUP(A2796,'VXX-IV'!A$1:C$4500,3,0)</f>
        <v>343.82</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330.51227344771996</v>
      </c>
      <c r="J2797">
        <f>VLOOKUP(A2797,'VXX-IV'!A$1:C$4500,3,0)</f>
        <v>330.69</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342.78181110482097</v>
      </c>
      <c r="J2798">
        <f>VLOOKUP(A2798,'VXX-IV'!A$1:C$4500,3,0)</f>
        <v>342.97</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349.72044049841406</v>
      </c>
      <c r="J2799">
        <f>VLOOKUP(A2799,'VXX-IV'!A$1:C$4500,3,0)</f>
        <v>349.91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331.02073808706001</v>
      </c>
      <c r="J2800">
        <f>VLOOKUP(A2800,'VXX-IV'!A$1:C$4500,3,0)</f>
        <v>331.2</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330.9970711033672</v>
      </c>
      <c r="J2801">
        <f>VLOOKUP(A2801,'VXX-IV'!A$1:C$4500,3,0)</f>
        <v>331.17</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344.77763148054305</v>
      </c>
      <c r="J2802">
        <f>VLOOKUP(A2802,'VXX-IV'!A$1:C$4500,3,0)</f>
        <v>344.96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350.58552172392086</v>
      </c>
      <c r="J2803">
        <f>VLOOKUP(A2803,'VXX-IV'!A$1:C$4500,3,0)</f>
        <v>350.78</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345.89271239162139</v>
      </c>
      <c r="J2804">
        <f>VLOOKUP(A2804,'VXX-IV'!A$1:C$4500,3,0)</f>
        <v>346.08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331.03234474377496</v>
      </c>
      <c r="J2805">
        <f>VLOOKUP(A2805,'VXX-IV'!A$1:C$4500,3,0)</f>
        <v>331.21</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340.82630118373623</v>
      </c>
      <c r="J2806">
        <f>VLOOKUP(A2806,'VXX-IV'!A$1:C$4500,3,0)</f>
        <v>341.01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335.24668205482584</v>
      </c>
      <c r="J2807">
        <f>VLOOKUP(A2807,'VXX-IV'!A$1:C$4500,3,0)</f>
        <v>335.43</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330.57819711558255</v>
      </c>
      <c r="J2808">
        <f>VLOOKUP(A2808,'VXX-IV'!A$1:C$4500,3,0)</f>
        <v>330.76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323.22856494314618</v>
      </c>
      <c r="J2809">
        <f>VLOOKUP(A2809,'VXX-IV'!A$1:C$4500,3,0)</f>
        <v>323.39999999999998</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321.24755859033263</v>
      </c>
      <c r="J2810">
        <f>VLOOKUP(A2810,'VXX-IV'!A$1:C$4500,3,0)</f>
        <v>321.42</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309.98583269602443</v>
      </c>
      <c r="J2811">
        <f>VLOOKUP(A2811,'VXX-IV'!A$1:C$4500,3,0)</f>
        <v>310.14999999999998</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307.85738997538169</v>
      </c>
      <c r="J2812">
        <f>VLOOKUP(A2812,'VXX-IV'!A$1:C$4500,3,0)</f>
        <v>308.02</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307.8500047838026</v>
      </c>
      <c r="J2813">
        <f>VLOOKUP(A2813,'VXX-IV'!A$1:C$4500,3,0)</f>
        <v>308.02</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296.6128671465512</v>
      </c>
      <c r="J2814">
        <f>VLOOKUP(A2814,'VXX-IV'!A$1:C$4500,3,0)</f>
        <v>296.77</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298.87424384949827</v>
      </c>
      <c r="J2815">
        <f>VLOOKUP(A2815,'VXX-IV'!A$1:C$4500,3,0)</f>
        <v>299.04000000000002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308.25251299624028</v>
      </c>
      <c r="J2816">
        <f>VLOOKUP(A2816,'VXX-IV'!A$1:C$4500,3,0)</f>
        <v>308.42</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300.53296944402535</v>
      </c>
      <c r="J2817">
        <f>VLOOKUP(A2817,'VXX-IV'!A$1:C$4500,3,0)</f>
        <v>300.69</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300.04575393485806</v>
      </c>
      <c r="J2818">
        <f>VLOOKUP(A2818,'VXX-IV'!A$1:C$4500,3,0)</f>
        <v>300.20999999999998</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302.74664198215299</v>
      </c>
      <c r="J2819">
        <f>VLOOKUP(A2819,'VXX-IV'!A$1:C$4500,3,0)</f>
        <v>302.91000000000003</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301.72031009331715</v>
      </c>
      <c r="J2820">
        <f>VLOOKUP(A2820,'VXX-IV'!A$1:C$4500,3,0)</f>
        <v>301.88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307.2939774879361</v>
      </c>
      <c r="J2821">
        <f>VLOOKUP(A2821,'VXX-IV'!A$1:C$4500,3,0)</f>
        <v>307.45999999999998</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298.73847636409619</v>
      </c>
      <c r="J2822">
        <f>VLOOKUP(A2822,'VXX-IV'!A$1:C$4500,3,0)</f>
        <v>298.89999999999998</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308.54544046634629</v>
      </c>
      <c r="J2823">
        <f>VLOOKUP(A2823,'VXX-IV'!A$1:C$4500,3,0)</f>
        <v>308.70999999999998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305.31352999363696</v>
      </c>
      <c r="J2824">
        <f>VLOOKUP(A2824,'VXX-IV'!A$1:C$4500,3,0)</f>
        <v>305.48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I2824*$D2825/$D2824*(1-I$1)^($A2825-$A2824)</f>
        <v>312.64474541020166</v>
      </c>
      <c r="J2825">
        <f>VLOOKUP(A2825,'VXX-IV'!A$1:C$4500,3,0)</f>
        <v>312.81</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307.14155068995706</v>
      </c>
      <c r="J2826">
        <f>VLOOKUP(A2826,'VXX-IV'!A$1:C$4500,3,0)</f>
        <v>307.31</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293.25882584735439</v>
      </c>
      <c r="J2827">
        <f>VLOOKUP(A2827,'VXX-IV'!A$1:C$4500,3,0)</f>
        <v>293.42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287.22068142529099</v>
      </c>
      <c r="J2828">
        <f>VLOOKUP(A2828,'VXX-IV'!A$1:C$4500,3,0)</f>
        <v>287.38</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293.33769910413031</v>
      </c>
      <c r="J2829">
        <f>VLOOKUP(A2829,'VXX-IV'!A$1:C$4500,3,0)</f>
        <v>293.49</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307.08277961601266</v>
      </c>
      <c r="J2830">
        <f>VLOOKUP(A2830,'VXX-IV'!A$1:C$4500,3,0)</f>
        <v>307.25</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299.69968879977267</v>
      </c>
      <c r="J2831">
        <f>VLOOKUP(A2831,'VXX-IV'!A$1:C$4500,3,0)</f>
        <v>299.86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299.2136986633588</v>
      </c>
      <c r="J2832">
        <f>VLOOKUP(A2832,'VXX-IV'!A$1:C$4500,3,0)</f>
        <v>299.37</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286.94358360902118</v>
      </c>
      <c r="J2833">
        <f>VLOOKUP(A2833,'VXX-IV'!A$1:C$4500,3,0)</f>
        <v>287.10000000000002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295.43434774267718</v>
      </c>
      <c r="J2834">
        <f>VLOOKUP(A2834,'VXX-IV'!A$1:C$4500,3,0)</f>
        <v>295.58999999999997</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278.65786161258035</v>
      </c>
      <c r="J2835">
        <f>VLOOKUP(A2835,'VXX-IV'!A$1:C$4500,3,0)</f>
        <v>278.81</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270.59488062609711</v>
      </c>
      <c r="J2836">
        <f>VLOOKUP(A2836,'VXX-IV'!A$1:C$4500,3,0)</f>
        <v>270.74</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279.44266844378024</v>
      </c>
      <c r="J2837">
        <f>VLOOKUP(A2837,'VXX-IV'!A$1:C$4500,3,0)</f>
        <v>279.60000000000002</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280.1421784886827</v>
      </c>
      <c r="J2838">
        <f>VLOOKUP(A2838,'VXX-IV'!A$1:C$4500,3,0)</f>
        <v>280.29000000000002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277.98353957443669</v>
      </c>
      <c r="J2839">
        <f>VLOOKUP(A2839,'VXX-IV'!A$1:C$4500,3,0)</f>
        <v>278.13</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325.72127034424136</v>
      </c>
      <c r="J2840">
        <f>VLOOKUP(A2840,'VXX-IV'!A$1:C$4500,3,0)</f>
        <v>325.89999999999998</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324.77719904978278</v>
      </c>
      <c r="J2841">
        <f>VLOOKUP(A2841,'VXX-IV'!A$1:C$4500,3,0)</f>
        <v>324.95</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300.11720849363951</v>
      </c>
      <c r="J2842">
        <f>VLOOKUP(A2842,'VXX-IV'!A$1:C$4500,3,0)</f>
        <v>300.27999999999997</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317.5342436465308</v>
      </c>
      <c r="J2843">
        <f>VLOOKUP(A2843,'VXX-IV'!A$1:C$4500,3,0)</f>
        <v>317.7</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323.58264280620693</v>
      </c>
      <c r="J2844">
        <f>VLOOKUP(A2844,'VXX-IV'!A$1:C$4500,3,0)</f>
        <v>323.76</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308.77310438568554</v>
      </c>
      <c r="J2845">
        <f>VLOOKUP(A2845,'VXX-IV'!A$1:C$4500,3,0)</f>
        <v>308.94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341.45576046810265</v>
      </c>
      <c r="J2846">
        <f>VLOOKUP(A2846,'VXX-IV'!A$1:C$4500,3,0)</f>
        <v>341.64</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350.09179242667062</v>
      </c>
      <c r="J2847">
        <f>VLOOKUP(A2847,'VXX-IV'!A$1:C$4500,3,0)</f>
        <v>350.28</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318.61171826435265</v>
      </c>
      <c r="J2848">
        <f>VLOOKUP(A2848,'VXX-IV'!A$1:C$4500,3,0)</f>
        <v>318.77999999999997</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284.89347381780999</v>
      </c>
      <c r="J2849">
        <f>VLOOKUP(A2849,'VXX-IV'!A$1:C$4500,3,0)</f>
        <v>285.05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283.02461245376151</v>
      </c>
      <c r="J2850">
        <f>VLOOKUP(A2850,'VXX-IV'!A$1:C$4500,3,0)</f>
        <v>283.18</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279.32848332182886</v>
      </c>
      <c r="J2851">
        <f>VLOOKUP(A2851,'VXX-IV'!A$1:C$4500,3,0)</f>
        <v>279.48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262.61941783574173</v>
      </c>
      <c r="J2852">
        <f>VLOOKUP(A2852,'VXX-IV'!A$1:C$4500,3,0)</f>
        <v>262.76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261.80863715984748</v>
      </c>
      <c r="J2853">
        <f>VLOOKUP(A2853,'VXX-IV'!A$1:C$4500,3,0)</f>
        <v>261.95</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257.82332334669195</v>
      </c>
      <c r="J2854">
        <f>VLOOKUP(A2854,'VXX-IV'!A$1:C$4500,3,0)</f>
        <v>257.95999999999998</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257.70339305345908</v>
      </c>
      <c r="J2855">
        <f>VLOOKUP(A2855,'VXX-IV'!A$1:C$4500,3,0)</f>
        <v>257.83999999999997</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256.79156016408524</v>
      </c>
      <c r="J2856">
        <f>VLOOKUP(A2856,'VXX-IV'!A$1:C$4500,3,0)</f>
        <v>256.93</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258.5897431490958</v>
      </c>
      <c r="J2857">
        <f>VLOOKUP(A2857,'VXX-IV'!A$1:C$4500,3,0)</f>
        <v>258.73</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269.36545377891395</v>
      </c>
      <c r="J2858">
        <f>VLOOKUP(A2858,'VXX-IV'!A$1:C$4500,3,0)</f>
        <v>269.51</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284.08118533743141</v>
      </c>
      <c r="J2859">
        <f>VLOOKUP(A2859,'VXX-IV'!A$1:C$4500,3,0)</f>
        <v>284.23</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261.00538352694525</v>
      </c>
      <c r="J2860">
        <f>VLOOKUP(A2860,'VXX-IV'!A$1:C$4500,3,0)</f>
        <v>261.14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256.54546971663655</v>
      </c>
      <c r="J2861">
        <f>VLOOKUP(A2861,'VXX-IV'!A$1:C$4500,3,0)</f>
        <v>256.68</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254.41137960003255</v>
      </c>
      <c r="J2862">
        <f>VLOOKUP(A2862,'VXX-IV'!A$1:C$4500,3,0)</f>
        <v>254.55</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254.97913668701349</v>
      </c>
      <c r="J2863">
        <f>VLOOKUP(A2863,'VXX-IV'!A$1:C$4500,3,0)</f>
        <v>255.12</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252.50240181990881</v>
      </c>
      <c r="J2864">
        <f>VLOOKUP(A2864,'VXX-IV'!A$1:C$4500,3,0)</f>
        <v>252.64</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255.68851705990224</v>
      </c>
      <c r="J2865">
        <f>VLOOKUP(A2865,'VXX-IV'!A$1:C$4500,3,0)</f>
        <v>255.83</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253.50492939557284</v>
      </c>
      <c r="J2866">
        <f>VLOOKUP(A2866,'VXX-IV'!A$1:C$4500,3,0)</f>
        <v>253.64</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260.17831495475167</v>
      </c>
      <c r="J2867">
        <f>VLOOKUP(A2867,'VXX-IV'!A$1:C$4500,3,0)</f>
        <v>260.32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256.7139441786627</v>
      </c>
      <c r="J2868">
        <f>VLOOKUP(A2868,'VXX-IV'!A$1:C$4500,3,0)</f>
        <v>256.86</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248.55251384752481</v>
      </c>
      <c r="J2869">
        <f>VLOOKUP(A2869,'VXX-IV'!A$1:C$4500,3,0)</f>
        <v>248.68</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260.38691970041418</v>
      </c>
      <c r="J2870">
        <f>VLOOKUP(A2870,'VXX-IV'!A$1:C$4500,3,0)</f>
        <v>260.52999999999997</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257.17479897592131</v>
      </c>
      <c r="J2871">
        <f>VLOOKUP(A2871,'VXX-IV'!A$1:C$4500,3,0)</f>
        <v>257.31</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253.93028809360152</v>
      </c>
      <c r="J2872">
        <f>VLOOKUP(A2872,'VXX-IV'!A$1:C$4500,3,0)</f>
        <v>254.07</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254.90229023185358</v>
      </c>
      <c r="J2873">
        <f>VLOOKUP(A2873,'VXX-IV'!A$1:C$4500,3,0)</f>
        <v>255.04</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252.59845010714352</v>
      </c>
      <c r="J2874">
        <f>VLOOKUP(A2874,'VXX-IV'!A$1:C$4500,3,0)</f>
        <v>252.73</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255.37805343903176</v>
      </c>
      <c r="J2875">
        <f>VLOOKUP(A2875,'VXX-IV'!A$1:C$4500,3,0)</f>
        <v>255.51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264.62820574338195</v>
      </c>
      <c r="J2876">
        <f>VLOOKUP(A2876,'VXX-IV'!A$1:C$4500,3,0)</f>
        <v>264.77</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290.96313254701528</v>
      </c>
      <c r="J2877">
        <f>VLOOKUP(A2877,'VXX-IV'!A$1:C$4500,3,0)</f>
        <v>291.12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331.94748474940627</v>
      </c>
      <c r="J2878">
        <f>VLOOKUP(A2878,'VXX-IV'!A$1:C$4500,3,0)</f>
        <v>332.13</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416.37576921507309</v>
      </c>
      <c r="J2879">
        <f>VLOOKUP(A2879,'VXX-IV'!A$1:C$4500,3,0)</f>
        <v>416.6</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419.21997685006068</v>
      </c>
      <c r="J2880">
        <f>VLOOKUP(A2880,'VXX-IV'!A$1:C$4500,3,0)</f>
        <v>419.45</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394.29370923839764</v>
      </c>
      <c r="J2881">
        <f>VLOOKUP(A2881,'VXX-IV'!A$1:C$4500,3,0)</f>
        <v>394.5</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399.96527285821168</v>
      </c>
      <c r="J2882">
        <f>VLOOKUP(A2882,'VXX-IV'!A$1:C$4500,3,0)</f>
        <v>400.18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404.74067268912808</v>
      </c>
      <c r="J2883">
        <f>VLOOKUP(A2883,'VXX-IV'!A$1:C$4500,3,0)</f>
        <v>404.96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436.09171486525554</v>
      </c>
      <c r="J2884">
        <f>VLOOKUP(A2884,'VXX-IV'!A$1:C$4500,3,0)</f>
        <v>436.33</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486.20066571900287</v>
      </c>
      <c r="J2885">
        <f>VLOOKUP(A2885,'VXX-IV'!A$1:C$4500,3,0)</f>
        <v>486.46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436.94932446852022</v>
      </c>
      <c r="J2886">
        <f>VLOOKUP(A2886,'VXX-IV'!A$1:C$4500,3,0)</f>
        <v>437.18</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434.33911823526677</v>
      </c>
      <c r="J2887">
        <f>VLOOKUP(A2887,'VXX-IV'!A$1:C$4500,3,0)</f>
        <v>434.57</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471.24819358896309</v>
      </c>
      <c r="J2888">
        <f>VLOOKUP(A2888,'VXX-IV'!A$1:C$4500,3,0)</f>
        <v>471.5</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I2888*$D2889/$D2888*(1-I$1)^($A2889-$A2888)</f>
        <v>425.32533907494206</v>
      </c>
      <c r="J2889">
        <f>VLOOKUP(A2889,'VXX-IV'!A$1:C$4500,3,0)</f>
        <v>425.56</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439.48754870505326</v>
      </c>
      <c r="J2890">
        <f>VLOOKUP(A2890,'VXX-IV'!A$1:C$4500,3,0)</f>
        <v>439.72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423.23308768245812</v>
      </c>
      <c r="J2891">
        <f>VLOOKUP(A2891,'VXX-IV'!A$1:C$4500,3,0)</f>
        <v>423.46</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413.87328049770451</v>
      </c>
      <c r="J2892">
        <f>VLOOKUP(A2892,'VXX-IV'!A$1:C$4500,3,0)</f>
        <v>414.1</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412.89928387929206</v>
      </c>
      <c r="J2893">
        <f>VLOOKUP(A2893,'VXX-IV'!A$1:C$4500,3,0)</f>
        <v>413.12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369.98672186171791</v>
      </c>
      <c r="J2894">
        <f>VLOOKUP(A2894,'VXX-IV'!A$1:C$4500,3,0)</f>
        <v>370.19</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343.71300429632555</v>
      </c>
      <c r="J2895">
        <f>VLOOKUP(A2895,'VXX-IV'!A$1:C$4500,3,0)</f>
        <v>343.9</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369.5020298761234</v>
      </c>
      <c r="J2896">
        <f>VLOOKUP(A2896,'VXX-IV'!A$1:C$4500,3,0)</f>
        <v>369.7</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389.13031398235159</v>
      </c>
      <c r="J2897">
        <f>VLOOKUP(A2897,'VXX-IV'!A$1:C$4500,3,0)</f>
        <v>389.34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357.08192574960151</v>
      </c>
      <c r="J2898">
        <f>VLOOKUP(A2898,'VXX-IV'!A$1:C$4500,3,0)</f>
        <v>357.28</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392.81868064294429</v>
      </c>
      <c r="J2899">
        <f>VLOOKUP(A2899,'VXX-IV'!A$1:C$4500,3,0)</f>
        <v>393.03</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381.73898056046625</v>
      </c>
      <c r="J2900">
        <f>VLOOKUP(A2900,'VXX-IV'!A$1:C$4500,3,0)</f>
        <v>381.94</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394.26213990938288</v>
      </c>
      <c r="J2901">
        <f>VLOOKUP(A2901,'VXX-IV'!A$1:C$4500,3,0)</f>
        <v>394.47</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402.69083260750108</v>
      </c>
      <c r="J2902">
        <f>VLOOKUP(A2902,'VXX-IV'!A$1:C$4500,3,0)</f>
        <v>402.91</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430.44382307022209</v>
      </c>
      <c r="J2903">
        <f>VLOOKUP(A2903,'VXX-IV'!A$1:C$4500,3,0)</f>
        <v>430.68</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427.76943564394429</v>
      </c>
      <c r="J2904">
        <f>VLOOKUP(A2904,'VXX-IV'!A$1:C$4500,3,0)</f>
        <v>428</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414.41172162768254</v>
      </c>
      <c r="J2905">
        <f>VLOOKUP(A2905,'VXX-IV'!A$1:C$4500,3,0)</f>
        <v>414.64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400.5572957160976</v>
      </c>
      <c r="J2906">
        <f>VLOOKUP(A2906,'VXX-IV'!A$1:C$4500,3,0)</f>
        <v>400.78</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381.21815669512102</v>
      </c>
      <c r="J2907">
        <f>VLOOKUP(A2907,'VXX-IV'!A$1:C$4500,3,0)</f>
        <v>381.42</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361.06918821884767</v>
      </c>
      <c r="J2908">
        <f>VLOOKUP(A2908,'VXX-IV'!A$1:C$4500,3,0)</f>
        <v>361.26</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369.32852109028624</v>
      </c>
      <c r="J2909">
        <f>VLOOKUP(A2909,'VXX-IV'!A$1:C$4500,3,0)</f>
        <v>369.53</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354.79314299259619</v>
      </c>
      <c r="J2910">
        <f>VLOOKUP(A2910,'VXX-IV'!A$1:C$4500,3,0)</f>
        <v>354.98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340.17585610606051</v>
      </c>
      <c r="J2911">
        <f>VLOOKUP(A2911,'VXX-IV'!A$1:C$4500,3,0)</f>
        <v>340.36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336.81979158715194</v>
      </c>
      <c r="J2912">
        <f>VLOOKUP(A2912,'VXX-IV'!A$1:C$4500,3,0)</f>
        <v>337</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313.44617776389964</v>
      </c>
      <c r="J2913">
        <f>VLOOKUP(A2913,'VXX-IV'!A$1:C$4500,3,0)</f>
        <v>313.62</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341.20670665579496</v>
      </c>
      <c r="J2914">
        <f>VLOOKUP(A2914,'VXX-IV'!A$1:C$4500,3,0)</f>
        <v>341.39</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342.1158203931808</v>
      </c>
      <c r="J2915">
        <f>VLOOKUP(A2915,'VXX-IV'!A$1:C$4500,3,0)</f>
        <v>342.3</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313.10506033177745</v>
      </c>
      <c r="J2916">
        <f>VLOOKUP(A2916,'VXX-IV'!A$1:C$4500,3,0)</f>
        <v>313.27</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310.44298896589248</v>
      </c>
      <c r="J2917">
        <f>VLOOKUP(A2917,'VXX-IV'!A$1:C$4500,3,0)</f>
        <v>310.61</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290.31247924907069</v>
      </c>
      <c r="J2918">
        <f>VLOOKUP(A2918,'VXX-IV'!A$1:C$4500,3,0)</f>
        <v>290.47000000000003</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309.70416405448452</v>
      </c>
      <c r="J2919">
        <f>VLOOKUP(A2919,'VXX-IV'!A$1:C$4500,3,0)</f>
        <v>309.87</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331.52556602533627</v>
      </c>
      <c r="J2920">
        <f>VLOOKUP(A2920,'VXX-IV'!A$1:C$4500,3,0)</f>
        <v>331.7</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291.90630110637278</v>
      </c>
      <c r="J2921">
        <f>VLOOKUP(A2921,'VXX-IV'!A$1:C$4500,3,0)</f>
        <v>292.07</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302.00386410302292</v>
      </c>
      <c r="J2922">
        <f>VLOOKUP(A2922,'VXX-IV'!A$1:C$4500,3,0)</f>
        <v>302.17</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307.79342984684928</v>
      </c>
      <c r="J2923">
        <f>VLOOKUP(A2923,'VXX-IV'!A$1:C$4500,3,0)</f>
        <v>307.95999999999998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300.02148817121946</v>
      </c>
      <c r="J2924">
        <f>VLOOKUP(A2924,'VXX-IV'!A$1:C$4500,3,0)</f>
        <v>300.19</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291.68059680286899</v>
      </c>
      <c r="J2925">
        <f>VLOOKUP(A2925,'VXX-IV'!A$1:C$4500,3,0)</f>
        <v>291.83999999999997</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294.99832808031891</v>
      </c>
      <c r="J2926">
        <f>VLOOKUP(A2926,'VXX-IV'!A$1:C$4500,3,0)</f>
        <v>295.16000000000003</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302.43106292354173</v>
      </c>
      <c r="J2927">
        <f>VLOOKUP(A2927,'VXX-IV'!A$1:C$4500,3,0)</f>
        <v>302.60000000000002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289.35070124272369</v>
      </c>
      <c r="J2928">
        <f>VLOOKUP(A2928,'VXX-IV'!A$1:C$4500,3,0)</f>
        <v>289.51</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294.20784669032054</v>
      </c>
      <c r="J2929">
        <f>VLOOKUP(A2929,'VXX-IV'!A$1:C$4500,3,0)</f>
        <v>294.36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303.99343611538961</v>
      </c>
      <c r="J2930">
        <f>VLOOKUP(A2930,'VXX-IV'!A$1:C$4500,3,0)</f>
        <v>304.16000000000003</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292.52752042864518</v>
      </c>
      <c r="J2931">
        <f>VLOOKUP(A2931,'VXX-IV'!A$1:C$4500,3,0)</f>
        <v>292.69</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286.31817920998662</v>
      </c>
      <c r="J2932">
        <f>VLOOKUP(A2932,'VXX-IV'!A$1:C$4500,3,0)</f>
        <v>286.47000000000003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306.14357603776517</v>
      </c>
      <c r="J2933">
        <f>VLOOKUP(A2933,'VXX-IV'!A$1:C$4500,3,0)</f>
        <v>306.31</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295.10294790163499</v>
      </c>
      <c r="J2934">
        <f>VLOOKUP(A2934,'VXX-IV'!A$1:C$4500,3,0)</f>
        <v>295.26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303.46524838186161</v>
      </c>
      <c r="J2935">
        <f>VLOOKUP(A2935,'VXX-IV'!A$1:C$4500,3,0)</f>
        <v>303.63</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328.783794064598</v>
      </c>
      <c r="J2936">
        <f>VLOOKUP(A2936,'VXX-IV'!A$1:C$4500,3,0)</f>
        <v>328.96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350.57525727849134</v>
      </c>
      <c r="J2937">
        <f>VLOOKUP(A2937,'VXX-IV'!A$1:C$4500,3,0)</f>
        <v>350.76</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314.91784704488231</v>
      </c>
      <c r="J2938">
        <f>VLOOKUP(A2938,'VXX-IV'!A$1:C$4500,3,0)</f>
        <v>315.08999999999997</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326.57640794620943</v>
      </c>
      <c r="J2939">
        <f>VLOOKUP(A2939,'VXX-IV'!A$1:C$4500,3,0)</f>
        <v>326.75</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313.34835509512453</v>
      </c>
      <c r="J2940">
        <f>VLOOKUP(A2940,'VXX-IV'!A$1:C$4500,3,0)</f>
        <v>313.51</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320.47439464781172</v>
      </c>
      <c r="J2941">
        <f>VLOOKUP(A2941,'VXX-IV'!A$1:C$4500,3,0)</f>
        <v>320.64999999999998</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307.6630544315679</v>
      </c>
      <c r="J2942">
        <f>VLOOKUP(A2942,'VXX-IV'!A$1:C$4500,3,0)</f>
        <v>307.83</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300.4978916314339</v>
      </c>
      <c r="J2943">
        <f>VLOOKUP(A2943,'VXX-IV'!A$1:C$4500,3,0)</f>
        <v>300.66000000000003</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307.85050899678782</v>
      </c>
      <c r="J2944">
        <f>VLOOKUP(A2944,'VXX-IV'!A$1:C$4500,3,0)</f>
        <v>308.02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296.97347459152593</v>
      </c>
      <c r="J2945">
        <f>VLOOKUP(A2945,'VXX-IV'!A$1:C$4500,3,0)</f>
        <v>297.13</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303.0883849735057</v>
      </c>
      <c r="J2946">
        <f>VLOOKUP(A2946,'VXX-IV'!A$1:C$4500,3,0)</f>
        <v>303.25</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299.28450343604311</v>
      </c>
      <c r="J2947">
        <f>VLOOKUP(A2947,'VXX-IV'!A$1:C$4500,3,0)</f>
        <v>299.45</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286.04045218466899</v>
      </c>
      <c r="J2948">
        <f>VLOOKUP(A2948,'VXX-IV'!A$1:C$4500,3,0)</f>
        <v>286.2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295.60364942767035</v>
      </c>
      <c r="J2949">
        <f>VLOOKUP(A2949,'VXX-IV'!A$1:C$4500,3,0)</f>
        <v>295.76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316.81404647806778</v>
      </c>
      <c r="J2950">
        <f>VLOOKUP(A2950,'VXX-IV'!A$1:C$4500,3,0)</f>
        <v>316.98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289.68246583235759</v>
      </c>
      <c r="J2951">
        <f>VLOOKUP(A2951,'VXX-IV'!A$1:C$4500,3,0)</f>
        <v>289.83999999999997</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293.72113771756324</v>
      </c>
      <c r="J2952">
        <f>VLOOKUP(A2952,'VXX-IV'!A$1:C$4500,3,0)</f>
        <v>293.88</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I2952*$D2953/$D2952*(1-I$1)^($A2953-$A2952)</f>
        <v>309.79541103197408</v>
      </c>
      <c r="J2953">
        <f>VLOOKUP(A2953,'VXX-IV'!A$1:C$4500,3,0)</f>
        <v>309.95999999999998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323.96020859725007</v>
      </c>
      <c r="J2954">
        <f>VLOOKUP(A2954,'VXX-IV'!A$1:C$4500,3,0)</f>
        <v>324.14</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326.55526542095481</v>
      </c>
      <c r="J2955">
        <f>VLOOKUP(A2955,'VXX-IV'!A$1:C$4500,3,0)</f>
        <v>326.73</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378.38379651551537</v>
      </c>
      <c r="J2956">
        <f>VLOOKUP(A2956,'VXX-IV'!A$1:C$4500,3,0)</f>
        <v>378.59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353.18776010401348</v>
      </c>
      <c r="J2957">
        <f>VLOOKUP(A2957,'VXX-IV'!A$1:C$4500,3,0)</f>
        <v>353.38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326.2910952976747</v>
      </c>
      <c r="J2958">
        <f>VLOOKUP(A2958,'VXX-IV'!A$1:C$4500,3,0)</f>
        <v>326.47000000000003</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313.32077681008241</v>
      </c>
      <c r="J2959">
        <f>VLOOKUP(A2959,'VXX-IV'!A$1:C$4500,3,0)</f>
        <v>313.49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332.9711891092079</v>
      </c>
      <c r="J2960">
        <f>VLOOKUP(A2960,'VXX-IV'!A$1:C$4500,3,0)</f>
        <v>333.15</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352.56789549420029</v>
      </c>
      <c r="J2961">
        <f>VLOOKUP(A2961,'VXX-IV'!A$1:C$4500,3,0)</f>
        <v>352.76</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325.66686744896657</v>
      </c>
      <c r="J2962">
        <f>VLOOKUP(A2962,'VXX-IV'!A$1:C$4500,3,0)</f>
        <v>325.83999999999997</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309.06310907775804</v>
      </c>
      <c r="J2963">
        <f>VLOOKUP(A2963,'VXX-IV'!A$1:C$4500,3,0)</f>
        <v>309.23</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310.11293045080942</v>
      </c>
      <c r="J2964">
        <f>VLOOKUP(A2964,'VXX-IV'!A$1:C$4500,3,0)</f>
        <v>310.27999999999997</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315.64720753188777</v>
      </c>
      <c r="J2965">
        <f>VLOOKUP(A2965,'VXX-IV'!A$1:C$4500,3,0)</f>
        <v>315.82</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308.22458144176028</v>
      </c>
      <c r="J2966">
        <f>VLOOKUP(A2966,'VXX-IV'!A$1:C$4500,3,0)</f>
        <v>308.39</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302.85089507025128</v>
      </c>
      <c r="J2967">
        <f>VLOOKUP(A2967,'VXX-IV'!A$1:C$4500,3,0)</f>
        <v>303.02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316.57599893067157</v>
      </c>
      <c r="J2968">
        <f>VLOOKUP(A2968,'VXX-IV'!A$1:C$4500,3,0)</f>
        <v>316.74</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318.97613450567366</v>
      </c>
      <c r="J2969">
        <f>VLOOKUP(A2969,'VXX-IV'!A$1:C$4500,3,0)</f>
        <v>319.14999999999998</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335.58371761132543</v>
      </c>
      <c r="J2970">
        <f>VLOOKUP(A2970,'VXX-IV'!A$1:C$4500,3,0)</f>
        <v>335.76</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330.1468658926305</v>
      </c>
      <c r="J2971">
        <f>VLOOKUP(A2971,'VXX-IV'!A$1:C$4500,3,0)</f>
        <v>330.32</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341.97582417944659</v>
      </c>
      <c r="J2972">
        <f>VLOOKUP(A2972,'VXX-IV'!A$1:C$4500,3,0)</f>
        <v>342.16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383.06934771078824</v>
      </c>
      <c r="J2973">
        <f>VLOOKUP(A2973,'VXX-IV'!A$1:C$4500,3,0)</f>
        <v>383.28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407.81735231577716</v>
      </c>
      <c r="J2974">
        <f>VLOOKUP(A2974,'VXX-IV'!A$1:C$4500,3,0)</f>
        <v>408.03</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385.55972530143958</v>
      </c>
      <c r="J2975">
        <f>VLOOKUP(A2975,'VXX-IV'!A$1:C$4500,3,0)</f>
        <v>385.76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368.0400923727027</v>
      </c>
      <c r="J2976">
        <f>VLOOKUP(A2976,'VXX-IV'!A$1:C$4500,3,0)</f>
        <v>368.24</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405.41488719616905</v>
      </c>
      <c r="J2977">
        <f>VLOOKUP(A2977,'VXX-IV'!A$1:C$4500,3,0)</f>
        <v>405.64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389.93487562285213</v>
      </c>
      <c r="J2978">
        <f>VLOOKUP(A2978,'VXX-IV'!A$1:C$4500,3,0)</f>
        <v>390.14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427.36497606087858</v>
      </c>
      <c r="J2979">
        <f>VLOOKUP(A2979,'VXX-IV'!A$1:C$4500,3,0)</f>
        <v>427.59</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421.41421317305088</v>
      </c>
      <c r="J2980">
        <f>VLOOKUP(A2980,'VXX-IV'!A$1:C$4500,3,0)</f>
        <v>421.64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433.6851097392684</v>
      </c>
      <c r="J2981">
        <f>VLOOKUP(A2981,'VXX-IV'!A$1:C$4500,3,0)</f>
        <v>433.92</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439.64212965155747</v>
      </c>
      <c r="J2982">
        <f>VLOOKUP(A2982,'VXX-IV'!A$1:C$4500,3,0)</f>
        <v>439.88</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399.09309392255182</v>
      </c>
      <c r="J2983">
        <f>VLOOKUP(A2983,'VXX-IV'!A$1:C$4500,3,0)</f>
        <v>399.31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421.15366101988161</v>
      </c>
      <c r="J2984">
        <f>VLOOKUP(A2984,'VXX-IV'!A$1:C$4500,3,0)</f>
        <v>421.38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402.2776389711106</v>
      </c>
      <c r="J2985">
        <f>VLOOKUP(A2985,'VXX-IV'!A$1:C$4500,3,0)</f>
        <v>402.49</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416.60887144652071</v>
      </c>
      <c r="J2986">
        <f>VLOOKUP(A2986,'VXX-IV'!A$1:C$4500,3,0)</f>
        <v>416.83</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408.02076003583028</v>
      </c>
      <c r="J2987">
        <f>VLOOKUP(A2987,'VXX-IV'!A$1:C$4500,3,0)</f>
        <v>408.24</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381.98942545658815</v>
      </c>
      <c r="J2988">
        <f>VLOOKUP(A2988,'VXX-IV'!A$1:C$4500,3,0)</f>
        <v>382.2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380.19454136459132</v>
      </c>
      <c r="J2989">
        <f>VLOOKUP(A2989,'VXX-IV'!A$1:C$4500,3,0)</f>
        <v>380.4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405.73583845158475</v>
      </c>
      <c r="J2990">
        <f>VLOOKUP(A2990,'VXX-IV'!A$1:C$4500,3,0)</f>
        <v>405.96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400.01178764297595</v>
      </c>
      <c r="J2991">
        <f>VLOOKUP(A2991,'VXX-IV'!A$1:C$4500,3,0)</f>
        <v>400.23</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405.35648557454607</v>
      </c>
      <c r="J2992">
        <f>VLOOKUP(A2992,'VXX-IV'!A$1:C$4500,3,0)</f>
        <v>405.57</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418.74540940036138</v>
      </c>
      <c r="J2993">
        <f>VLOOKUP(A2993,'VXX-IV'!A$1:C$4500,3,0)</f>
        <v>418.97</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437.40613113879704</v>
      </c>
      <c r="J2994">
        <f>VLOOKUP(A2994,'VXX-IV'!A$1:C$4500,3,0)</f>
        <v>437.64</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447.32343371444267</v>
      </c>
      <c r="J2995">
        <f>VLOOKUP(A2995,'VXX-IV'!A$1:C$4500,3,0)</f>
        <v>447.57</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450.01950105952312</v>
      </c>
      <c r="J2996">
        <f>VLOOKUP(A2996,'VXX-IV'!A$1:C$4500,3,0)</f>
        <v>450.26</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472.80675596945036</v>
      </c>
      <c r="J2997">
        <f>VLOOKUP(A2997,'VXX-IV'!A$1:C$4500,3,0)</f>
        <v>473.06</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459.84213338538001</v>
      </c>
      <c r="J2998">
        <f>VLOOKUP(A2998,'VXX-IV'!A$1:C$4500,3,0)</f>
        <v>460.09</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435.29406280227801</v>
      </c>
      <c r="J2999">
        <f>VLOOKUP(A2999,'VXX-IV'!A$1:C$4500,3,0)</f>
        <v>435.53</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418.84407352417304</v>
      </c>
      <c r="J3000">
        <f>VLOOKUP(A3000,'VXX-IV'!A$1:C$4500,3,0)</f>
        <v>419.07</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416.32607934002141</v>
      </c>
      <c r="J3001">
        <f>VLOOKUP(A3001,'VXX-IV'!A$1:C$4500,3,0)</f>
        <v>416.55</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408.97477745022672</v>
      </c>
      <c r="J3002">
        <f>VLOOKUP(A3002,'VXX-IV'!A$1:C$4500,3,0)</f>
        <v>409.2</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384.95851875746979</v>
      </c>
      <c r="J3003">
        <f>VLOOKUP(A3003,'VXX-IV'!A$1:C$4500,3,0)</f>
        <v>385.16</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404.97829275618233</v>
      </c>
      <c r="J3004">
        <f>VLOOKUP(A3004,'VXX-IV'!A$1:C$4500,3,0)</f>
        <v>405.19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397.69578213950814</v>
      </c>
      <c r="J3005">
        <f>VLOOKUP(A3005,'VXX-IV'!A$1:C$4500,3,0)</f>
        <v>397.91</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381.7857929618192</v>
      </c>
      <c r="J3006">
        <f>VLOOKUP(A3006,'VXX-IV'!A$1:C$4500,3,0)</f>
        <v>381.99</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391.98901841521075</v>
      </c>
      <c r="J3007">
        <f>VLOOKUP(A3007,'VXX-IV'!A$1:C$4500,3,0)</f>
        <v>392.2</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397.77359463145979</v>
      </c>
      <c r="J3008">
        <f>VLOOKUP(A3008,'VXX-IV'!A$1:C$4500,3,0)</f>
        <v>397.99</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359.26833899521483</v>
      </c>
      <c r="J3009">
        <f>VLOOKUP(A3009,'VXX-IV'!A$1:C$4500,3,0)</f>
        <v>359.46</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357.45520950684926</v>
      </c>
      <c r="J3010">
        <f>VLOOKUP(A3010,'VXX-IV'!A$1:C$4500,3,0)</f>
        <v>357.65</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342.3044666774727</v>
      </c>
      <c r="J3011">
        <f>VLOOKUP(A3011,'VXX-IV'!A$1:C$4500,3,0)</f>
        <v>342.49</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352.00467055905824</v>
      </c>
      <c r="J3012">
        <f>VLOOKUP(A3012,'VXX-IV'!A$1:C$4500,3,0)</f>
        <v>352.19</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347.46324194640243</v>
      </c>
      <c r="J3013">
        <f>VLOOKUP(A3013,'VXX-IV'!A$1:C$4500,3,0)</f>
        <v>347.65</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363.71402870157527</v>
      </c>
      <c r="J3014">
        <f>VLOOKUP(A3014,'VXX-IV'!A$1:C$4500,3,0)</f>
        <v>363.91</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353.90854887056281</v>
      </c>
      <c r="J3015">
        <f>VLOOKUP(A3015,'VXX-IV'!A$1:C$4500,3,0)</f>
        <v>354.1</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350.61544768410425</v>
      </c>
      <c r="J3016">
        <f>VLOOKUP(A3016,'VXX-IV'!A$1:C$4500,3,0)</f>
        <v>350.8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I3016*$D3017/$D3016*(1-I$1)^($A3017-$A3016)</f>
        <v>334.65598285449568</v>
      </c>
      <c r="J3017">
        <f>VLOOKUP(A3017,'VXX-IV'!A$1:C$4500,3,0)</f>
        <v>334.83</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329.91666290546567</v>
      </c>
      <c r="J3018">
        <f>VLOOKUP(A3018,'VXX-IV'!A$1:C$4500,3,0)</f>
        <v>330.09</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333.62733010711412</v>
      </c>
      <c r="J3019">
        <f>VLOOKUP(A3019,'VXX-IV'!A$1:C$4500,3,0)</f>
        <v>333.81</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319.63000777609398</v>
      </c>
      <c r="J3020">
        <f>VLOOKUP(A3020,'VXX-IV'!A$1:C$4500,3,0)</f>
        <v>319.8</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311.00705695280982</v>
      </c>
      <c r="J3021">
        <f>VLOOKUP(A3021,'VXX-IV'!A$1:C$4500,3,0)</f>
        <v>311.18</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310.27675335450266</v>
      </c>
      <c r="J3022">
        <f>VLOOKUP(A3022,'VXX-IV'!A$1:C$4500,3,0)</f>
        <v>310.44</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297.7825607898514</v>
      </c>
      <c r="J3023">
        <f>VLOOKUP(A3023,'VXX-IV'!A$1:C$4500,3,0)</f>
        <v>297.94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295.6148859725638</v>
      </c>
      <c r="J3024">
        <f>VLOOKUP(A3024,'VXX-IV'!A$1:C$4500,3,0)</f>
        <v>295.77999999999997</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310.94552459020855</v>
      </c>
      <c r="J3025">
        <f>VLOOKUP(A3025,'VXX-IV'!A$1:C$4500,3,0)</f>
        <v>311.12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305.78699425054742</v>
      </c>
      <c r="J3026">
        <f>VLOOKUP(A3026,'VXX-IV'!A$1:C$4500,3,0)</f>
        <v>305.95999999999998</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301.24018615531247</v>
      </c>
      <c r="J3027">
        <f>VLOOKUP(A3027,'VXX-IV'!A$1:C$4500,3,0)</f>
        <v>301.41000000000003</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283.90836186524757</v>
      </c>
      <c r="J3028">
        <f>VLOOKUP(A3028,'VXX-IV'!A$1:C$4500,3,0)</f>
        <v>284.06</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279.29047400514247</v>
      </c>
      <c r="J3029">
        <f>VLOOKUP(A3029,'VXX-IV'!A$1:C$4500,3,0)</f>
        <v>279.44</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281.08139383992926</v>
      </c>
      <c r="J3030">
        <f>VLOOKUP(A3030,'VXX-IV'!A$1:C$4500,3,0)</f>
        <v>281.24</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273.04904594539971</v>
      </c>
      <c r="J3031">
        <f>VLOOKUP(A3031,'VXX-IV'!A$1:C$4500,3,0)</f>
        <v>273.2</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280.99190994139065</v>
      </c>
      <c r="J3032">
        <f>VLOOKUP(A3032,'VXX-IV'!A$1:C$4500,3,0)</f>
        <v>281.14999999999998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294.71336681001173</v>
      </c>
      <c r="J3033">
        <f>VLOOKUP(A3033,'VXX-IV'!A$1:C$4500,3,0)</f>
        <v>294.88</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277.05522284768222</v>
      </c>
      <c r="J3034">
        <f>VLOOKUP(A3034,'VXX-IV'!A$1:C$4500,3,0)</f>
        <v>277.20999999999998</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302.27445606985458</v>
      </c>
      <c r="J3035">
        <f>VLOOKUP(A3035,'VXX-IV'!A$1:C$4500,3,0)</f>
        <v>302.44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295.12770149634548</v>
      </c>
      <c r="J3036">
        <f>VLOOKUP(A3036,'VXX-IV'!A$1:C$4500,3,0)</f>
        <v>295.29000000000002</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302.83712869339229</v>
      </c>
      <c r="J3037">
        <f>VLOOKUP(A3037,'VXX-IV'!A$1:C$4500,3,0)</f>
        <v>303</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288.94598369641039</v>
      </c>
      <c r="J3038">
        <f>VLOOKUP(A3038,'VXX-IV'!A$1:C$4500,3,0)</f>
        <v>289.10000000000002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274.92869231803502</v>
      </c>
      <c r="J3039">
        <f>VLOOKUP(A3039,'VXX-IV'!A$1:C$4500,3,0)</f>
        <v>275.08</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271.83015803204182</v>
      </c>
      <c r="J3040">
        <f>VLOOKUP(A3040,'VXX-IV'!A$1:C$4500,3,0)</f>
        <v>271.98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269.11897456416887</v>
      </c>
      <c r="J3041">
        <f>VLOOKUP(A3041,'VXX-IV'!A$1:C$4500,3,0)</f>
        <v>269.26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255.48653704944439</v>
      </c>
      <c r="J3042">
        <f>VLOOKUP(A3042,'VXX-IV'!A$1:C$4500,3,0)</f>
        <v>255.62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255.10230173788381</v>
      </c>
      <c r="J3043">
        <f>VLOOKUP(A3043,'VXX-IV'!A$1:C$4500,3,0)</f>
        <v>255.24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258.24209596467045</v>
      </c>
      <c r="J3044">
        <f>VLOOKUP(A3044,'VXX-IV'!A$1:C$4500,3,0)</f>
        <v>258.38</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263.87163351902075</v>
      </c>
      <c r="J3045">
        <f>VLOOKUP(A3045,'VXX-IV'!A$1:C$4500,3,0)</f>
        <v>264.01</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254.75722491457842</v>
      </c>
      <c r="J3046">
        <f>VLOOKUP(A3046,'VXX-IV'!A$1:C$4500,3,0)</f>
        <v>254.89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255.74944875750847</v>
      </c>
      <c r="J3047">
        <f>VLOOKUP(A3047,'VXX-IV'!A$1:C$4500,3,0)</f>
        <v>255.89</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251.58881155689517</v>
      </c>
      <c r="J3048">
        <f>VLOOKUP(A3048,'VXX-IV'!A$1:C$4500,3,0)</f>
        <v>251.73</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244.89313156338775</v>
      </c>
      <c r="J3049">
        <f>VLOOKUP(A3049,'VXX-IV'!A$1:C$4500,3,0)</f>
        <v>245.03</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259.39650075621444</v>
      </c>
      <c r="J3050">
        <f>VLOOKUP(A3050,'VXX-IV'!A$1:C$4500,3,0)</f>
        <v>259.54000000000002</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265.96153405680082</v>
      </c>
      <c r="J3051">
        <f>VLOOKUP(A3051,'VXX-IV'!A$1:C$4500,3,0)</f>
        <v>266.11</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251.23518412011975</v>
      </c>
      <c r="J3052">
        <f>VLOOKUP(A3052,'VXX-IV'!A$1:C$4500,3,0)</f>
        <v>251.38</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263.22945607013457</v>
      </c>
      <c r="J3053">
        <f>VLOOKUP(A3053,'VXX-IV'!A$1:C$4500,3,0)</f>
        <v>263.38</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266.18642133470581</v>
      </c>
      <c r="J3054">
        <f>VLOOKUP(A3054,'VXX-IV'!A$1:C$4500,3,0)</f>
        <v>266.33</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265.18816591137283</v>
      </c>
      <c r="J3055">
        <f>VLOOKUP(A3055,'VXX-IV'!A$1:C$4500,3,0)</f>
        <v>265.33</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252.75399083681384</v>
      </c>
      <c r="J3056">
        <f>VLOOKUP(A3056,'VXX-IV'!A$1:C$4500,3,0)</f>
        <v>252.89</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248.64015967619076</v>
      </c>
      <c r="J3057">
        <f>VLOOKUP(A3057,'VXX-IV'!A$1:C$4500,3,0)</f>
        <v>248.78</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235.45474554778099</v>
      </c>
      <c r="J3058">
        <f>VLOOKUP(A3058,'VXX-IV'!A$1:C$4500,3,0)</f>
        <v>235.59</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248.49118240239164</v>
      </c>
      <c r="J3059">
        <f>VLOOKUP(A3059,'VXX-IV'!A$1:C$4500,3,0)</f>
        <v>248.63</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241.67291583001338</v>
      </c>
      <c r="J3060">
        <f>VLOOKUP(A3060,'VXX-IV'!A$1:C$4500,3,0)</f>
        <v>241.81</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250.23523544148671</v>
      </c>
      <c r="J3061">
        <f>VLOOKUP(A3061,'VXX-IV'!A$1:C$4500,3,0)</f>
        <v>250.38</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240.97227257911612</v>
      </c>
      <c r="J3062">
        <f>VLOOKUP(A3062,'VXX-IV'!A$1:C$4500,3,0)</f>
        <v>241.1</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248.78080667135058</v>
      </c>
      <c r="J3063">
        <f>VLOOKUP(A3063,'VXX-IV'!A$1:C$4500,3,0)</f>
        <v>248.92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249.81278378635088</v>
      </c>
      <c r="J3064">
        <f>VLOOKUP(A3064,'VXX-IV'!A$1:C$4500,3,0)</f>
        <v>249.95</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248.43151730250753</v>
      </c>
      <c r="J3065">
        <f>VLOOKUP(A3065,'VXX-IV'!A$1:C$4500,3,0)</f>
        <v>248.57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239.9112592897101</v>
      </c>
      <c r="J3066">
        <f>VLOOKUP(A3066,'VXX-IV'!A$1:C$4500,3,0)</f>
        <v>240.05</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243.04074530850886</v>
      </c>
      <c r="J3067">
        <f>VLOOKUP(A3067,'VXX-IV'!A$1:C$4500,3,0)</f>
        <v>243.18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228.80877294455118</v>
      </c>
      <c r="J3068">
        <f>VLOOKUP(A3068,'VXX-IV'!A$1:C$4500,3,0)</f>
        <v>228.94</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225.1072853790013</v>
      </c>
      <c r="J3069">
        <f>VLOOKUP(A3069,'VXX-IV'!A$1:C$4500,3,0)</f>
        <v>225.23</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221.03860517317753</v>
      </c>
      <c r="J3070">
        <f>VLOOKUP(A3070,'VXX-IV'!A$1:C$4500,3,0)</f>
        <v>221.17</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216.25880677151179</v>
      </c>
      <c r="J3071">
        <f>VLOOKUP(A3071,'VXX-IV'!A$1:C$4500,3,0)</f>
        <v>216.38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214.64196742251369</v>
      </c>
      <c r="J3072">
        <f>VLOOKUP(A3072,'VXX-IV'!A$1:C$4500,3,0)</f>
        <v>214.77</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214.95025488659687</v>
      </c>
      <c r="J3073">
        <f>VLOOKUP(A3073,'VXX-IV'!A$1:C$4500,3,0)</f>
        <v>215.07</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209.75765806910573</v>
      </c>
      <c r="J3074">
        <f>VLOOKUP(A3074,'VXX-IV'!A$1:C$4500,3,0)</f>
        <v>209.88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208.83362812177603</v>
      </c>
      <c r="J3075">
        <f>VLOOKUP(A3075,'VXX-IV'!A$1:C$4500,3,0)</f>
        <v>208.96</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205.60957410574593</v>
      </c>
      <c r="J3076">
        <f>VLOOKUP(A3076,'VXX-IV'!A$1:C$4500,3,0)</f>
        <v>205.73</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206.61351797764053</v>
      </c>
      <c r="J3077">
        <f>VLOOKUP(A3077,'VXX-IV'!A$1:C$4500,3,0)</f>
        <v>206.73</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207.44377212403387</v>
      </c>
      <c r="J3078">
        <f>VLOOKUP(A3078,'VXX-IV'!A$1:C$4500,3,0)</f>
        <v>207.56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211.74809765167976</v>
      </c>
      <c r="J3079">
        <f>VLOOKUP(A3079,'VXX-IV'!A$1:C$4500,3,0)</f>
        <v>211.87</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228.98185405726909</v>
      </c>
      <c r="J3080">
        <f>VLOOKUP(A3080,'VXX-IV'!A$1:C$4500,3,0)</f>
        <v>229.11</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I3080*$D3081/$D3080*(1-I$1)^($A3081-$A3080)</f>
        <v>265.26011715741959</v>
      </c>
      <c r="J3081">
        <f>VLOOKUP(A3081,'VXX-IV'!A$1:C$4500,3,0)</f>
        <v>265.41000000000003</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260.61963819845016</v>
      </c>
      <c r="J3082">
        <f>VLOOKUP(A3082,'VXX-IV'!A$1:C$4500,3,0)</f>
        <v>260.77</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256.8698787155879</v>
      </c>
      <c r="J3083">
        <f>VLOOKUP(A3083,'VXX-IV'!A$1:C$4500,3,0)</f>
        <v>257.02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250.13126970554092</v>
      </c>
      <c r="J3084">
        <f>VLOOKUP(A3084,'VXX-IV'!A$1:C$4500,3,0)</f>
        <v>250.28</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250.75040443919954</v>
      </c>
      <c r="J3085">
        <f>VLOOKUP(A3085,'VXX-IV'!A$1:C$4500,3,0)</f>
        <v>250.9</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231.42623727020356</v>
      </c>
      <c r="J3086">
        <f>VLOOKUP(A3086,'VXX-IV'!A$1:C$4500,3,0)</f>
        <v>231.56</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233.59859445758357</v>
      </c>
      <c r="J3087">
        <f>VLOOKUP(A3087,'VXX-IV'!A$1:C$4500,3,0)</f>
        <v>233.74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241.87337977600927</v>
      </c>
      <c r="J3088">
        <f>VLOOKUP(A3088,'VXX-IV'!A$1:C$4500,3,0)</f>
        <v>242.01</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209.90974038966829</v>
      </c>
      <c r="J3089">
        <f>VLOOKUP(A3089,'VXX-IV'!A$1:C$4500,3,0)</f>
        <v>210.03</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278.56299342170519</v>
      </c>
      <c r="J3090">
        <f>VLOOKUP(A3090,'VXX-IV'!A$1:C$4500,3,0)</f>
        <v>278.72000000000003</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290.52873587009162</v>
      </c>
      <c r="J3091">
        <f>VLOOKUP(A3091,'VXX-IV'!A$1:C$4500,3,0)</f>
        <v>290.7</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236.51368763037391</v>
      </c>
      <c r="J3092">
        <f>VLOOKUP(A3092,'VXX-IV'!A$1:C$4500,3,0)</f>
        <v>236.65</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222.12802136948892</v>
      </c>
      <c r="J3093">
        <f>VLOOKUP(A3093,'VXX-IV'!A$1:C$4500,3,0)</f>
        <v>222.26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217.50116572850587</v>
      </c>
      <c r="J3094">
        <f>VLOOKUP(A3094,'VXX-IV'!A$1:C$4500,3,0)</f>
        <v>217.63</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215.80288315462298</v>
      </c>
      <c r="J3095">
        <f>VLOOKUP(A3095,'VXX-IV'!A$1:C$4500,3,0)</f>
        <v>215.93</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216.56757466725062</v>
      </c>
      <c r="J3096">
        <f>VLOOKUP(A3096,'VXX-IV'!A$1:C$4500,3,0)</f>
        <v>216.69</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209.68141394813665</v>
      </c>
      <c r="J3097">
        <f>VLOOKUP(A3097,'VXX-IV'!A$1:C$4500,3,0)</f>
        <v>209.8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207.39273104590166</v>
      </c>
      <c r="J3098">
        <f>VLOOKUP(A3098,'VXX-IV'!A$1:C$4500,3,0)</f>
        <v>207.51</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195.45749703557226</v>
      </c>
      <c r="J3099">
        <f>VLOOKUP(A3099,'VXX-IV'!A$1:C$4500,3,0)</f>
        <v>195.57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194.49170959551375</v>
      </c>
      <c r="J3100">
        <f>VLOOKUP(A3100,'VXX-IV'!A$1:C$4500,3,0)</f>
        <v>194.61</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188.93585282467896</v>
      </c>
      <c r="J3101">
        <f>VLOOKUP(A3101,'VXX-IV'!A$1:C$4500,3,0)</f>
        <v>189.05</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188.68375154764405</v>
      </c>
      <c r="J3102">
        <f>VLOOKUP(A3102,'VXX-IV'!A$1:C$4500,3,0)</f>
        <v>188.79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187.39355808500028</v>
      </c>
      <c r="J3103">
        <f>VLOOKUP(A3103,'VXX-IV'!A$1:C$4500,3,0)</f>
        <v>187.51</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189.16248151583446</v>
      </c>
      <c r="J3104">
        <f>VLOOKUP(A3104,'VXX-IV'!A$1:C$4500,3,0)</f>
        <v>189.28</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181.96479012771604</v>
      </c>
      <c r="J3105">
        <f>VLOOKUP(A3105,'VXX-IV'!A$1:C$4500,3,0)</f>
        <v>182.07</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180.9907163701383</v>
      </c>
      <c r="J3106">
        <f>VLOOKUP(A3106,'VXX-IV'!A$1:C$4500,3,0)</f>
        <v>181.1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178.67851324673777</v>
      </c>
      <c r="J3107">
        <f>VLOOKUP(A3107,'VXX-IV'!A$1:C$4500,3,0)</f>
        <v>178.78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182.80879580352956</v>
      </c>
      <c r="J3108">
        <f>VLOOKUP(A3108,'VXX-IV'!A$1:C$4500,3,0)</f>
        <v>182.92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177.8991715412173</v>
      </c>
      <c r="J3109">
        <f>VLOOKUP(A3109,'VXX-IV'!A$1:C$4500,3,0)</f>
        <v>178.01</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177.49414157575674</v>
      </c>
      <c r="J3110">
        <f>VLOOKUP(A3110,'VXX-IV'!A$1:C$4500,3,0)</f>
        <v>177.6</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175.91613548596433</v>
      </c>
      <c r="J3111">
        <f>VLOOKUP(A3111,'VXX-IV'!A$1:C$4500,3,0)</f>
        <v>176.02</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172.00418824500272</v>
      </c>
      <c r="J3112">
        <f>VLOOKUP(A3112,'VXX-IV'!A$1:C$4500,3,0)</f>
        <v>172.11</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167.73607880029456</v>
      </c>
      <c r="J3113">
        <f>VLOOKUP(A3113,'VXX-IV'!A$1:C$4500,3,0)</f>
        <v>167.84</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161.88325701495964</v>
      </c>
      <c r="J3114">
        <f>VLOOKUP(A3114,'VXX-IV'!A$1:C$4500,3,0)</f>
        <v>161.97999999999999</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159.69757447451127</v>
      </c>
      <c r="J3115">
        <f>VLOOKUP(A3115,'VXX-IV'!A$1:C$4500,3,0)</f>
        <v>159.79</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165.19983284639147</v>
      </c>
      <c r="J3116">
        <f>VLOOKUP(A3116,'VXX-IV'!A$1:C$4500,3,0)</f>
        <v>165.3</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161.18108243182891</v>
      </c>
      <c r="J3117">
        <f>VLOOKUP(A3117,'VXX-IV'!A$1:C$4500,3,0)</f>
        <v>161.28</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156.92928578500513</v>
      </c>
      <c r="J3118">
        <f>VLOOKUP(A3118,'VXX-IV'!A$1:C$4500,3,0)</f>
        <v>157.02000000000001</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151.13215957502547</v>
      </c>
      <c r="J3119">
        <f>VLOOKUP(A3119,'VXX-IV'!A$1:C$4500,3,0)</f>
        <v>151.22999999999999</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148.30420855589927</v>
      </c>
      <c r="J3120">
        <f>VLOOKUP(A3120,'VXX-IV'!A$1:C$4500,3,0)</f>
        <v>148.38999999999999</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146.18016214998369</v>
      </c>
      <c r="J3121">
        <f>VLOOKUP(A3121,'VXX-IV'!A$1:C$4500,3,0)</f>
        <v>146.27000000000001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149.76801290061707</v>
      </c>
      <c r="J3122">
        <f>VLOOKUP(A3122,'VXX-IV'!A$1:C$4500,3,0)</f>
        <v>149.86000000000001</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148.44240069063304</v>
      </c>
      <c r="J3123">
        <f>VLOOKUP(A3123,'VXX-IV'!A$1:C$4500,3,0)</f>
        <v>148.53</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147.1279061493255</v>
      </c>
      <c r="J3124">
        <f>VLOOKUP(A3124,'VXX-IV'!A$1:C$4500,3,0)</f>
        <v>147.22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145.67049356133154</v>
      </c>
      <c r="J3125">
        <f>VLOOKUP(A3125,'VXX-IV'!A$1:C$4500,3,0)</f>
        <v>145.76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150.67399325412009</v>
      </c>
      <c r="J3126">
        <f>VLOOKUP(A3126,'VXX-IV'!A$1:C$4500,3,0)</f>
        <v>150.77000000000001</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145.75570798413807</v>
      </c>
      <c r="J3127">
        <f>VLOOKUP(A3127,'VXX-IV'!A$1:C$4500,3,0)</f>
        <v>145.84</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143.36929557685693</v>
      </c>
      <c r="J3128">
        <f>VLOOKUP(A3128,'VXX-IV'!A$1:C$4500,3,0)</f>
        <v>143.44999999999999</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144.3394486789627</v>
      </c>
      <c r="J3129">
        <f>VLOOKUP(A3129,'VXX-IV'!A$1:C$4500,3,0)</f>
        <v>144.43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144.87618631073289</v>
      </c>
      <c r="J3130">
        <f>VLOOKUP(A3130,'VXX-IV'!A$1:C$4500,3,0)</f>
        <v>144.97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144.63339400582177</v>
      </c>
      <c r="J3131">
        <f>VLOOKUP(A3131,'VXX-IV'!A$1:C$4500,3,0)</f>
        <v>144.72</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148.53347683769124</v>
      </c>
      <c r="J3132">
        <f>VLOOKUP(A3132,'VXX-IV'!A$1:C$4500,3,0)</f>
        <v>148.63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146.98627283093907</v>
      </c>
      <c r="J3133">
        <f>VLOOKUP(A3133,'VXX-IV'!A$1:C$4500,3,0)</f>
        <v>147.08000000000001</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148.26441208602898</v>
      </c>
      <c r="J3134">
        <f>VLOOKUP(A3134,'VXX-IV'!A$1:C$4500,3,0)</f>
        <v>148.36000000000001</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144.80762609345643</v>
      </c>
      <c r="J3135">
        <f>VLOOKUP(A3135,'VXX-IV'!A$1:C$4500,3,0)</f>
        <v>144.9</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143.75300923347419</v>
      </c>
      <c r="J3136">
        <f>VLOOKUP(A3136,'VXX-IV'!A$1:C$4500,3,0)</f>
        <v>143.84</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143.82816092112196</v>
      </c>
      <c r="J3137">
        <f>VLOOKUP(A3137,'VXX-IV'!A$1:C$4500,3,0)</f>
        <v>143.91999999999999</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143.61402664920885</v>
      </c>
      <c r="J3138">
        <f>VLOOKUP(A3138,'VXX-IV'!A$1:C$4500,3,0)</f>
        <v>143.71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139.24600036247961</v>
      </c>
      <c r="J3139">
        <f>VLOOKUP(A3139,'VXX-IV'!A$1:C$4500,3,0)</f>
        <v>139.33000000000001</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134.46374731096557</v>
      </c>
      <c r="J3140">
        <f>VLOOKUP(A3140,'VXX-IV'!A$1:C$4500,3,0)</f>
        <v>134.55000000000001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133.3663037608539</v>
      </c>
      <c r="J3141">
        <f>VLOOKUP(A3141,'VXX-IV'!A$1:C$4500,3,0)</f>
        <v>133.44999999999999</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134.71418578270584</v>
      </c>
      <c r="J3142">
        <f>VLOOKUP(A3142,'VXX-IV'!A$1:C$4500,3,0)</f>
        <v>134.80000000000001</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155.56283137750597</v>
      </c>
      <c r="J3143">
        <f>VLOOKUP(A3143,'VXX-IV'!A$1:C$4500,3,0)</f>
        <v>155.66</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146.57566417138645</v>
      </c>
      <c r="J3144">
        <f>VLOOKUP(A3144,'VXX-IV'!A$1:C$4500,3,0)</f>
        <v>146.66999999999999</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I3144*$D3145/$D3144*(1-I$1)^($A3145-$A3144)</f>
        <v>161.3192457166534</v>
      </c>
      <c r="J3145">
        <f>VLOOKUP(A3145,'VXX-IV'!A$1:C$4500,3,0)</f>
        <v>161.41999999999999</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166.28113003647883</v>
      </c>
      <c r="J3146">
        <f>VLOOKUP(A3146,'VXX-IV'!A$1:C$4500,3,0)</f>
        <v>166.38</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159.56841508814369</v>
      </c>
      <c r="J3147">
        <f>VLOOKUP(A3147,'VXX-IV'!A$1:C$4500,3,0)</f>
        <v>159.66999999999999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153.00253625177839</v>
      </c>
      <c r="J3148">
        <f>VLOOKUP(A3148,'VXX-IV'!A$1:C$4500,3,0)</f>
        <v>153.1</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149.51535947103011</v>
      </c>
      <c r="J3149">
        <f>VLOOKUP(A3149,'VXX-IV'!A$1:C$4500,3,0)</f>
        <v>149.61000000000001</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152.10510560353868</v>
      </c>
      <c r="J3150">
        <f>VLOOKUP(A3150,'VXX-IV'!A$1:C$4500,3,0)</f>
        <v>152.19999999999999</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140.31880415596299</v>
      </c>
      <c r="J3151">
        <f>VLOOKUP(A3151,'VXX-IV'!A$1:C$4500,3,0)</f>
        <v>140.41</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133.8636951281249</v>
      </c>
      <c r="J3152">
        <f>VLOOKUP(A3152,'VXX-IV'!A$1:C$4500,3,0)</f>
        <v>133.94999999999999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135.98003610362119</v>
      </c>
      <c r="J3153">
        <f>VLOOKUP(A3153,'VXX-IV'!A$1:C$4500,3,0)</f>
        <v>136.07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141.48092334323661</v>
      </c>
      <c r="J3154">
        <f>VLOOKUP(A3154,'VXX-IV'!A$1:C$4500,3,0)</f>
        <v>141.57</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135.47468176191413</v>
      </c>
      <c r="J3155">
        <f>VLOOKUP(A3155,'VXX-IV'!A$1:C$4500,3,0)</f>
        <v>135.56</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133.23058679752981</v>
      </c>
      <c r="J3156">
        <f>VLOOKUP(A3156,'VXX-IV'!A$1:C$4500,3,0)</f>
        <v>133.31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138.15797951356356</v>
      </c>
      <c r="J3157">
        <f>VLOOKUP(A3157,'VXX-IV'!A$1:C$4500,3,0)</f>
        <v>138.24</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137.10719898819571</v>
      </c>
      <c r="J3158">
        <f>VLOOKUP(A3158,'VXX-IV'!A$1:C$4500,3,0)</f>
        <v>137.19999999999999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134.98972053335163</v>
      </c>
      <c r="J3159">
        <f>VLOOKUP(A3159,'VXX-IV'!A$1:C$4500,3,0)</f>
        <v>135.07</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133.72644183781708</v>
      </c>
      <c r="J3160">
        <f>VLOOKUP(A3160,'VXX-IV'!A$1:C$4500,3,0)</f>
        <v>133.81</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133.09614250808707</v>
      </c>
      <c r="J3161">
        <f>VLOOKUP(A3161,'VXX-IV'!A$1:C$4500,3,0)</f>
        <v>133.18</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131.84418970007837</v>
      </c>
      <c r="J3162">
        <f>VLOOKUP(A3162,'VXX-IV'!A$1:C$4500,3,0)</f>
        <v>131.93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133.99722978929074</v>
      </c>
      <c r="J3163">
        <f>VLOOKUP(A3163,'VXX-IV'!A$1:C$4500,3,0)</f>
        <v>134.08000000000001</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129.9672401402394</v>
      </c>
      <c r="J3164">
        <f>VLOOKUP(A3164,'VXX-IV'!A$1:C$4500,3,0)</f>
        <v>130.05000000000001</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136.5330970725681</v>
      </c>
      <c r="J3165">
        <f>VLOOKUP(A3165,'VXX-IV'!A$1:C$4500,3,0)</f>
        <v>136.62</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139.08757919537578</v>
      </c>
      <c r="J3166">
        <f>VLOOKUP(A3166,'VXX-IV'!A$1:C$4500,3,0)</f>
        <v>139.18</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142.18601987475091</v>
      </c>
      <c r="J3167">
        <f>VLOOKUP(A3167,'VXX-IV'!A$1:C$4500,3,0)</f>
        <v>142.28</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140.30982705266686</v>
      </c>
      <c r="J3168">
        <f>VLOOKUP(A3168,'VXX-IV'!A$1:C$4500,3,0)</f>
        <v>140.4</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138.7586345842729</v>
      </c>
      <c r="J3169">
        <f>VLOOKUP(A3169,'VXX-IV'!A$1:C$4500,3,0)</f>
        <v>138.85</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134.55616769843058</v>
      </c>
      <c r="J3170">
        <f>VLOOKUP(A3170,'VXX-IV'!A$1:C$4500,3,0)</f>
        <v>134.65</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130.10280401369272</v>
      </c>
      <c r="J3171">
        <f>VLOOKUP(A3171,'VXX-IV'!A$1:C$4500,3,0)</f>
        <v>130.19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127.73908173168523</v>
      </c>
      <c r="J3172">
        <f>VLOOKUP(A3172,'VXX-IV'!A$1:C$4500,3,0)</f>
        <v>127.82</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126.16706295451357</v>
      </c>
      <c r="J3173">
        <f>VLOOKUP(A3173,'VXX-IV'!A$1:C$4500,3,0)</f>
        <v>126.25</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121.18462444305956</v>
      </c>
      <c r="J3174">
        <f>VLOOKUP(A3174,'VXX-IV'!A$1:C$4500,3,0)</f>
        <v>121.27</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123.34165536849761</v>
      </c>
      <c r="J3175">
        <f>VLOOKUP(A3175,'VXX-IV'!A$1:C$4500,3,0)</f>
        <v>123.42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126.22891210545656</v>
      </c>
      <c r="J3176">
        <f>VLOOKUP(A3176,'VXX-IV'!A$1:C$4500,3,0)</f>
        <v>126.31</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129.68462901000845</v>
      </c>
      <c r="J3177">
        <f>VLOOKUP(A3177,'VXX-IV'!A$1:C$4500,3,0)</f>
        <v>129.77000000000001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133.14173623712293</v>
      </c>
      <c r="J3178">
        <f>VLOOKUP(A3178,'VXX-IV'!A$1:C$4500,3,0)</f>
        <v>133.22999999999999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137.01511007280104</v>
      </c>
      <c r="J3179">
        <f>VLOOKUP(A3179,'VXX-IV'!A$1:C$4500,3,0)</f>
        <v>137.1</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141.22662583226119</v>
      </c>
      <c r="J3180">
        <f>VLOOKUP(A3180,'VXX-IV'!A$1:C$4500,3,0)</f>
        <v>141.32</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145.37804481131894</v>
      </c>
      <c r="J3181">
        <f>VLOOKUP(A3181,'VXX-IV'!A$1:C$4500,3,0)</f>
        <v>145.47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153.31359268619073</v>
      </c>
      <c r="J3182">
        <f>VLOOKUP(A3182,'VXX-IV'!A$1:C$4500,3,0)</f>
        <v>153.41999999999999</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151.64526871238917</v>
      </c>
      <c r="J3183">
        <f>VLOOKUP(A3183,'VXX-IV'!A$1:C$4500,3,0)</f>
        <v>151.75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130.08120606711375</v>
      </c>
      <c r="J3184">
        <f>VLOOKUP(A3184,'VXX-IV'!A$1:C$4500,3,0)</f>
        <v>130.16999999999999</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129.96030716131381</v>
      </c>
      <c r="J3185">
        <f>VLOOKUP(A3185,'VXX-IV'!A$1:C$4500,3,0)</f>
        <v>130.05000000000001</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122.73849940211747</v>
      </c>
      <c r="J3186">
        <f>VLOOKUP(A3186,'VXX-IV'!A$1:C$4500,3,0)</f>
        <v>122.82</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126.9185095877303</v>
      </c>
      <c r="J3187">
        <f>VLOOKUP(A3187,'VXX-IV'!A$1:C$4500,3,0)</f>
        <v>127.01</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125.44165657559152</v>
      </c>
      <c r="J3188">
        <f>VLOOKUP(A3188,'VXX-IV'!A$1:C$4500,3,0)</f>
        <v>125.53</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124.025776146423</v>
      </c>
      <c r="J3189">
        <f>VLOOKUP(A3189,'VXX-IV'!A$1:C$4500,3,0)</f>
        <v>124.11</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118.33967485679617</v>
      </c>
      <c r="J3190">
        <f>VLOOKUP(A3190,'VXX-IV'!A$1:C$4500,3,0)</f>
        <v>118.42</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120.66216445498191</v>
      </c>
      <c r="J3191">
        <f>VLOOKUP(A3191,'VXX-IV'!A$1:C$4500,3,0)</f>
        <v>120.74</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116.4648874196757</v>
      </c>
      <c r="J3192">
        <f>VLOOKUP(A3192,'VXX-IV'!A$1:C$4500,3,0)</f>
        <v>116.55</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116.11152941045465</v>
      </c>
      <c r="J3193">
        <f>VLOOKUP(A3193,'VXX-IV'!A$1:C$4500,3,0)</f>
        <v>116.2</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112.38094781811068</v>
      </c>
      <c r="J3194">
        <f>VLOOKUP(A3194,'VXX-IV'!A$1:C$4500,3,0)</f>
        <v>112.46</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112.06277796778089</v>
      </c>
      <c r="J3195">
        <f>VLOOKUP(A3195,'VXX-IV'!A$1:C$4500,3,0)</f>
        <v>112.14</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112.21919452757867</v>
      </c>
      <c r="J3196">
        <f>VLOOKUP(A3196,'VXX-IV'!A$1:C$4500,3,0)</f>
        <v>112.3</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111.2761305414451</v>
      </c>
      <c r="J3197">
        <f>VLOOKUP(A3197,'VXX-IV'!A$1:C$4500,3,0)</f>
        <v>111.35</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112.02080106259884</v>
      </c>
      <c r="J3198">
        <f>VLOOKUP(A3198,'VXX-IV'!A$1:C$4500,3,0)</f>
        <v>112.1</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111.15066641246813</v>
      </c>
      <c r="J3199">
        <f>VLOOKUP(A3199,'VXX-IV'!A$1:C$4500,3,0)</f>
        <v>111.23</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112.44555441356199</v>
      </c>
      <c r="J3200">
        <f>VLOOKUP(A3200,'VXX-IV'!A$1:C$4500,3,0)</f>
        <v>112.52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115.82275224656138</v>
      </c>
      <c r="J3201">
        <f>VLOOKUP(A3201,'VXX-IV'!A$1:C$4500,3,0)</f>
        <v>115.91</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116.3566387177502</v>
      </c>
      <c r="J3202">
        <f>VLOOKUP(A3202,'VXX-IV'!A$1:C$4500,3,0)</f>
        <v>116.44</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106.67234787255498</v>
      </c>
      <c r="J3203">
        <f>VLOOKUP(A3203,'VXX-IV'!A$1:C$4500,3,0)</f>
        <v>106.75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104.15987042500176</v>
      </c>
      <c r="J3204">
        <f>VLOOKUP(A3204,'VXX-IV'!A$1:C$4500,3,0)</f>
        <v>104.24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105.18078415523095</v>
      </c>
      <c r="J3205">
        <f>VLOOKUP(A3205,'VXX-IV'!A$1:C$4500,3,0)</f>
        <v>105.26</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105.67256314240559</v>
      </c>
      <c r="J3206">
        <f>VLOOKUP(A3206,'VXX-IV'!A$1:C$4500,3,0)</f>
        <v>105.75</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103.29548165478792</v>
      </c>
      <c r="J3207">
        <f>VLOOKUP(A3207,'VXX-IV'!A$1:C$4500,3,0)</f>
        <v>103.37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105.87427741356281</v>
      </c>
      <c r="J3208">
        <f>VLOOKUP(A3208,'VXX-IV'!A$1:C$4500,3,0)</f>
        <v>105.95</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I3208*$D3209/$D3208*(1-I$1)^($A3209-$A3208)</f>
        <v>105.08106996404311</v>
      </c>
      <c r="J3209">
        <f>VLOOKUP(A3209,'VXX-IV'!A$1:C$4500,3,0)</f>
        <v>105.16</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104.46763072605182</v>
      </c>
      <c r="J3210">
        <f>VLOOKUP(A3210,'VXX-IV'!A$1:C$4500,3,0)</f>
        <v>104.54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102.55236642424568</v>
      </c>
      <c r="J3211">
        <f>VLOOKUP(A3211,'VXX-IV'!A$1:C$4500,3,0)</f>
        <v>102.63</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101.68629557943329</v>
      </c>
      <c r="J3212">
        <f>VLOOKUP(A3212,'VXX-IV'!A$1:C$4500,3,0)</f>
        <v>101.76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98.187881440199405</v>
      </c>
      <c r="J3213">
        <f>VLOOKUP(A3213,'VXX-IV'!A$1:C$4500,3,0)</f>
        <v>98.26</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96.394202869822678</v>
      </c>
      <c r="J3214">
        <f>VLOOKUP(A3214,'VXX-IV'!A$1:C$4500,3,0)</f>
        <v>96.46</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95.037972890154933</v>
      </c>
      <c r="J3215">
        <f>VLOOKUP(A3215,'VXX-IV'!A$1:C$4500,3,0)</f>
        <v>95.11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96.739190858554181</v>
      </c>
      <c r="J3216">
        <f>VLOOKUP(A3216,'VXX-IV'!A$1:C$4500,3,0)</f>
        <v>96.81</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96.777488331912053</v>
      </c>
      <c r="J3217">
        <f>VLOOKUP(A3217,'VXX-IV'!A$1:C$4500,3,0)</f>
        <v>96.85</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94.870560515235866</v>
      </c>
      <c r="J3218">
        <f>VLOOKUP(A3218,'VXX-IV'!A$1:C$4500,3,0)</f>
        <v>94.94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98.80179045083112</v>
      </c>
      <c r="J3219">
        <f>VLOOKUP(A3219,'VXX-IV'!A$1:C$4500,3,0)</f>
        <v>98.88</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100.01344447339466</v>
      </c>
      <c r="J3220">
        <f>VLOOKUP(A3220,'VXX-IV'!A$1:C$4500,3,0)</f>
        <v>100.09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101.73474306748696</v>
      </c>
      <c r="J3221">
        <f>VLOOKUP(A3221,'VXX-IV'!A$1:C$4500,3,0)</f>
        <v>101.81</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93.928802567383286</v>
      </c>
      <c r="J3222">
        <f>VLOOKUP(A3222,'VXX-IV'!A$1:C$4500,3,0)</f>
        <v>93.99</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90.073791902392074</v>
      </c>
      <c r="J3223">
        <f>VLOOKUP(A3223,'VXX-IV'!A$1:C$4500,3,0)</f>
        <v>90.14</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89.116684391163233</v>
      </c>
      <c r="J3224">
        <f>VLOOKUP(A3224,'VXX-IV'!A$1:C$4500,3,0)</f>
        <v>89.18</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88.166686547773821</v>
      </c>
      <c r="J3225">
        <f>VLOOKUP(A3225,'VXX-IV'!A$1:C$4500,3,0)</f>
        <v>88.23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87.665501084698704</v>
      </c>
      <c r="J3226">
        <f>VLOOKUP(A3226,'VXX-IV'!A$1:C$4500,3,0)</f>
        <v>87.73</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87.352799324408451</v>
      </c>
      <c r="J3227">
        <f>VLOOKUP(A3227,'VXX-IV'!A$1:C$4500,3,0)</f>
        <v>87.42</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85.657241191001773</v>
      </c>
      <c r="J3228">
        <f>VLOOKUP(A3228,'VXX-IV'!A$1:C$4500,3,0)</f>
        <v>85.72</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86.108677414652448</v>
      </c>
      <c r="J3229">
        <f>VLOOKUP(A3229,'VXX-IV'!A$1:C$4500,3,0)</f>
        <v>86.17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85.353833453070294</v>
      </c>
      <c r="J3230">
        <f>VLOOKUP(A3230,'VXX-IV'!A$1:C$4500,3,0)</f>
        <v>85.41</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85.065576055029524</v>
      </c>
      <c r="J3231">
        <f>VLOOKUP(A3231,'VXX-IV'!A$1:C$4500,3,0)</f>
        <v>85.13</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85.064698629519484</v>
      </c>
      <c r="J3232">
        <f>VLOOKUP(A3232,'VXX-IV'!A$1:C$4500,3,0)</f>
        <v>85.13</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85.332490903514582</v>
      </c>
      <c r="J3233">
        <f>VLOOKUP(A3233,'VXX-IV'!A$1:C$4500,3,0)</f>
        <v>85.39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82.984484202213096</v>
      </c>
      <c r="J3234">
        <f>VLOOKUP(A3234,'VXX-IV'!A$1:C$4500,3,0)</f>
        <v>83.05</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81.504045778041288</v>
      </c>
      <c r="J3235">
        <f>VLOOKUP(A3235,'VXX-IV'!A$1:C$4500,3,0)</f>
        <v>81.56</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78.209071944530578</v>
      </c>
      <c r="J3236">
        <f>VLOOKUP(A3236,'VXX-IV'!A$1:C$4500,3,0)</f>
        <v>78.260000000000005</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76.598792741212307</v>
      </c>
      <c r="J3237">
        <f>VLOOKUP(A3237,'VXX-IV'!A$1:C$4500,3,0)</f>
        <v>76.650000000000006</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76.307002675673601</v>
      </c>
      <c r="J3238">
        <f>VLOOKUP(A3238,'VXX-IV'!A$1:C$4500,3,0)</f>
        <v>76.36</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75.741823437192664</v>
      </c>
      <c r="J3239">
        <f>VLOOKUP(A3239,'VXX-IV'!A$1:C$4500,3,0)</f>
        <v>75.790000000000006</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77.40780987461082</v>
      </c>
      <c r="J3240">
        <f>VLOOKUP(A3240,'VXX-IV'!A$1:C$4500,3,0)</f>
        <v>77.459999999999994</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77.564385166084037</v>
      </c>
      <c r="J3241">
        <f>VLOOKUP(A3241,'VXX-IV'!A$1:C$4500,3,0)</f>
        <v>77.62</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75.855755668095156</v>
      </c>
      <c r="J3242">
        <f>VLOOKUP(A3242,'VXX-IV'!A$1:C$4500,3,0)</f>
        <v>75.91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77.115445043141676</v>
      </c>
      <c r="J3243">
        <f>VLOOKUP(A3243,'VXX-IV'!A$1:C$4500,3,0)</f>
        <v>77.17</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75.253782122178492</v>
      </c>
      <c r="J3244">
        <f>VLOOKUP(A3244,'VXX-IV'!A$1:C$4500,3,0)</f>
        <v>75.31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75.43375159280032</v>
      </c>
      <c r="J3245">
        <f>VLOOKUP(A3245,'VXX-IV'!A$1:C$4500,3,0)</f>
        <v>75.489999999999995</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75.600336182739582</v>
      </c>
      <c r="J3246">
        <f>VLOOKUP(A3246,'VXX-IV'!A$1:C$4500,3,0)</f>
        <v>75.650000000000006</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75.59956932446967</v>
      </c>
      <c r="J3247">
        <f>VLOOKUP(A3247,'VXX-IV'!A$1:C$4500,3,0)</f>
        <v>75.650000000000006</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73.666746409192697</v>
      </c>
      <c r="J3248">
        <f>VLOOKUP(A3248,'VXX-IV'!A$1:C$4500,3,0)</f>
        <v>73.72</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72.020185878465242</v>
      </c>
      <c r="J3249">
        <f>VLOOKUP(A3249,'VXX-IV'!A$1:C$4500,3,0)</f>
        <v>72.069999999999993</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70.382652503976843</v>
      </c>
      <c r="J3250">
        <f>VLOOKUP(A3250,'VXX-IV'!A$1:C$4500,3,0)</f>
        <v>70.430000000000007</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66.325937138075034</v>
      </c>
      <c r="J3251">
        <f>VLOOKUP(A3251,'VXX-IV'!A$1:C$4500,3,0)</f>
        <v>66.37</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69.42580136084959</v>
      </c>
      <c r="J3252">
        <f>VLOOKUP(A3252,'VXX-IV'!A$1:C$4500,3,0)</f>
        <v>69.47</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69.973518859270399</v>
      </c>
      <c r="J3253">
        <f>VLOOKUP(A3253,'VXX-IV'!A$1:C$4500,3,0)</f>
        <v>70.02</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70.786759437718203</v>
      </c>
      <c r="J3254">
        <f>VLOOKUP(A3254,'VXX-IV'!A$1:C$4500,3,0)</f>
        <v>70.84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71.133927326674822</v>
      </c>
      <c r="J3255">
        <f>VLOOKUP(A3255,'VXX-IV'!A$1:C$4500,3,0)</f>
        <v>71.19</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71.442909835706445</v>
      </c>
      <c r="J3256">
        <f>VLOOKUP(A3256,'VXX-IV'!A$1:C$4500,3,0)</f>
        <v>71.489999999999995</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73.358215697992975</v>
      </c>
      <c r="J3257">
        <f>VLOOKUP(A3257,'VXX-IV'!A$1:C$4500,3,0)</f>
        <v>73.41</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72.601583472843288</v>
      </c>
      <c r="J3258">
        <f>VLOOKUP(A3258,'VXX-IV'!A$1:C$4500,3,0)</f>
        <v>72.650000000000006</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72.223780608412241</v>
      </c>
      <c r="J3259">
        <f>VLOOKUP(A3259,'VXX-IV'!A$1:C$4500,3,0)</f>
        <v>72.28</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73.436191152161527</v>
      </c>
      <c r="J3260">
        <f>VLOOKUP(A3260,'VXX-IV'!A$1:C$4500,3,0)</f>
        <v>73.489999999999995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72.142607455554696</v>
      </c>
      <c r="J3261">
        <f>VLOOKUP(A3261,'VXX-IV'!A$1:C$4500,3,0)</f>
        <v>72.19</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72.034745780954793</v>
      </c>
      <c r="J3262">
        <f>VLOOKUP(A3262,'VXX-IV'!A$1:C$4500,3,0)</f>
        <v>72.08</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69.731366636511694</v>
      </c>
      <c r="J3263">
        <f>VLOOKUP(A3263,'VXX-IV'!A$1:C$4500,3,0)</f>
        <v>69.78</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68.965808694241602</v>
      </c>
      <c r="J3264">
        <f>VLOOKUP(A3264,'VXX-IV'!A$1:C$4500,3,0)</f>
        <v>69.02</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68.986181754740969</v>
      </c>
      <c r="J3265">
        <f>VLOOKUP(A3265,'VXX-IV'!A$1:C$4500,3,0)</f>
        <v>69.03</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68.943558986302563</v>
      </c>
      <c r="J3266">
        <f>VLOOKUP(A3266,'VXX-IV'!A$1:C$4500,3,0)</f>
        <v>69</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69.130618608264768</v>
      </c>
      <c r="J3267">
        <f>VLOOKUP(A3267,'VXX-IV'!A$1:C$4500,3,0)</f>
        <v>69.180000000000007</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67.967829369308703</v>
      </c>
      <c r="J3268">
        <f>VLOOKUP(A3268,'VXX-IV'!A$1:C$4500,3,0)</f>
        <v>68.02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66.247743566340205</v>
      </c>
      <c r="J3269">
        <f>VLOOKUP(A3269,'VXX-IV'!A$1:C$4500,3,0)</f>
        <v>66.3</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67.603246325272721</v>
      </c>
      <c r="J3270">
        <f>VLOOKUP(A3270,'VXX-IV'!A$1:C$4500,3,0)</f>
        <v>67.650000000000006</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65.88507359766615</v>
      </c>
      <c r="J3271">
        <f>VLOOKUP(A3271,'VXX-IV'!A$1:C$4500,3,0)</f>
        <v>65.94</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63.767458014148488</v>
      </c>
      <c r="J3272">
        <f>VLOOKUP(A3272,'VXX-IV'!A$1:C$4500,3,0)</f>
        <v>63.81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I3272*$D3273/$D3272*(1-I$1)^($A3273-$A3272)</f>
        <v>63.676032755950203</v>
      </c>
      <c r="J3273">
        <f>VLOOKUP(A3273,'VXX-IV'!A$1:C$4500,3,0)</f>
        <v>63.72</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63.171149001035722</v>
      </c>
      <c r="J3274">
        <f>VLOOKUP(A3274,'VXX-IV'!A$1:C$4500,3,0)</f>
        <v>63.22</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66.051931925004695</v>
      </c>
      <c r="J3275">
        <f>VLOOKUP(A3275,'VXX-IV'!A$1:C$4500,3,0)</f>
        <v>66.099999999999994</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66.770989145893608</v>
      </c>
      <c r="J3276">
        <f>VLOOKUP(A3276,'VXX-IV'!A$1:C$4500,3,0)</f>
        <v>66.819999999999993</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68.407164442851766</v>
      </c>
      <c r="J3277">
        <f>VLOOKUP(A3277,'VXX-IV'!A$1:C$4500,3,0)</f>
        <v>68.459999999999994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66.723343131899796</v>
      </c>
      <c r="J3278">
        <f>VLOOKUP(A3278,'VXX-IV'!A$1:C$4500,3,0)</f>
        <v>66.77</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65.073530477059165</v>
      </c>
      <c r="J3279">
        <f>VLOOKUP(A3279,'VXX-IV'!A$1:C$4500,3,0)</f>
        <v>65.12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62.10665813499444</v>
      </c>
      <c r="J3280">
        <f>VLOOKUP(A3280,'VXX-IV'!A$1:C$4500,3,0)</f>
        <v>62.15</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62.075215636500218</v>
      </c>
      <c r="J3281">
        <f>VLOOKUP(A3281,'VXX-IV'!A$1:C$4500,3,0)</f>
        <v>62.12</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61.526944785803579</v>
      </c>
      <c r="J3282">
        <f>VLOOKUP(A3282,'VXX-IV'!A$1:C$4500,3,0)</f>
        <v>61.57</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63.216987626430615</v>
      </c>
      <c r="J3283">
        <f>VLOOKUP(A3283,'VXX-IV'!A$1:C$4500,3,0)</f>
        <v>63.26</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63.762651052156656</v>
      </c>
      <c r="J3284">
        <f>VLOOKUP(A3284,'VXX-IV'!A$1:C$4500,3,0)</f>
        <v>63.81</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62.695369206208333</v>
      </c>
      <c r="J3285">
        <f>VLOOKUP(A3285,'VXX-IV'!A$1:C$4500,3,0)</f>
        <v>62.74</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65.386254293187704</v>
      </c>
      <c r="J3286">
        <f>VLOOKUP(A3286,'VXX-IV'!A$1:C$4500,3,0)</f>
        <v>65.44</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63.835928151075599</v>
      </c>
      <c r="J3287">
        <f>VLOOKUP(A3287,'VXX-IV'!A$1:C$4500,3,0)</f>
        <v>63.88</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65.659108353641159</v>
      </c>
      <c r="J3288">
        <f>VLOOKUP(A3288,'VXX-IV'!A$1:C$4500,3,0)</f>
        <v>65.709999999999994</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68.599779968590411</v>
      </c>
      <c r="J3289">
        <f>VLOOKUP(A3289,'VXX-IV'!A$1:C$4500,3,0)</f>
        <v>68.650000000000006</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70.478323058848986</v>
      </c>
      <c r="J3290">
        <f>VLOOKUP(A3290,'VXX-IV'!A$1:C$4500,3,0)</f>
        <v>70.53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72.2789640653546</v>
      </c>
      <c r="J3291">
        <f>VLOOKUP(A3291,'VXX-IV'!A$1:C$4500,3,0)</f>
        <v>72.34</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73.522675633471167</v>
      </c>
      <c r="J3292">
        <f>VLOOKUP(A3292,'VXX-IV'!A$1:C$4500,3,0)</f>
        <v>73.58</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69.03272547835509</v>
      </c>
      <c r="J3293">
        <f>VLOOKUP(A3293,'VXX-IV'!A$1:C$4500,3,0)</f>
        <v>69.08</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68.944107897697933</v>
      </c>
      <c r="J3294">
        <f>VLOOKUP(A3294,'VXX-IV'!A$1:C$4500,3,0)</f>
        <v>68.989999999999995</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70.147178082245858</v>
      </c>
      <c r="J3295">
        <f>VLOOKUP(A3295,'VXX-IV'!A$1:C$4500,3,0)</f>
        <v>70.2</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68.955731618484663</v>
      </c>
      <c r="J3296">
        <f>VLOOKUP(A3296,'VXX-IV'!A$1:C$4500,3,0)</f>
        <v>69.010000000000005</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68.907481683335845</v>
      </c>
      <c r="J3297">
        <f>VLOOKUP(A3297,'VXX-IV'!A$1:C$4500,3,0)</f>
        <v>68.959999999999994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61.504135536400653</v>
      </c>
      <c r="J3298">
        <f>VLOOKUP(A3298,'VXX-IV'!A$1:C$4500,3,0)</f>
        <v>61.55</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60.543417303267972</v>
      </c>
      <c r="J3299">
        <f>VLOOKUP(A3299,'VXX-IV'!A$1:C$4500,3,0)</f>
        <v>60.59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60.243878965161763</v>
      </c>
      <c r="J3300">
        <f>VLOOKUP(A3300,'VXX-IV'!A$1:C$4500,3,0)</f>
        <v>60.29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60.172149538806785</v>
      </c>
      <c r="J3301">
        <f>VLOOKUP(A3301,'VXX-IV'!A$1:C$4500,3,0)</f>
        <v>60.21</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59.862546658799943</v>
      </c>
      <c r="J3302">
        <f>VLOOKUP(A3302,'VXX-IV'!A$1:C$4500,3,0)</f>
        <v>59.91</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57.632136971586945</v>
      </c>
      <c r="J3303">
        <f>VLOOKUP(A3303,'VXX-IV'!A$1:C$4500,3,0)</f>
        <v>57.68</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58.05773432498961</v>
      </c>
      <c r="J3304">
        <f>VLOOKUP(A3304,'VXX-IV'!A$1:C$4500,3,0)</f>
        <v>58.1</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58.999712436762778</v>
      </c>
      <c r="J3305">
        <f>VLOOKUP(A3305,'VXX-IV'!A$1:C$4500,3,0)</f>
        <v>59.04</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57.485932186469547</v>
      </c>
      <c r="J3306">
        <f>VLOOKUP(A3306,'VXX-IV'!A$1:C$4500,3,0)</f>
        <v>57.53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57.579366586982601</v>
      </c>
      <c r="J3307">
        <f>VLOOKUP(A3307,'VXX-IV'!A$1:C$4500,3,0)</f>
        <v>57.62</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56.403008823630799</v>
      </c>
      <c r="J3308">
        <f>VLOOKUP(A3308,'VXX-IV'!A$1:C$4500,3,0)</f>
        <v>56.44</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56.402946412909195</v>
      </c>
      <c r="J3309">
        <f>VLOOKUP(A3309,'VXX-IV'!A$1:C$4500,3,0)</f>
        <v>56.44</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56.518356284775436</v>
      </c>
      <c r="J3310">
        <f>VLOOKUP(A3310,'VXX-IV'!A$1:C$4500,3,0)</f>
        <v>56.56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56.978378762491253</v>
      </c>
      <c r="J3311">
        <f>VLOOKUP(A3311,'VXX-IV'!A$1:C$4500,3,0)</f>
        <v>57.02</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56.062743931426056</v>
      </c>
      <c r="J3312">
        <f>VLOOKUP(A3312,'VXX-IV'!A$1:C$4500,3,0)</f>
        <v>56.1</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54.855550287493834</v>
      </c>
      <c r="J3313">
        <f>VLOOKUP(A3313,'VXX-IV'!A$1:C$4500,3,0)</f>
        <v>54.9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54.481831691366438</v>
      </c>
      <c r="J3314">
        <f>VLOOKUP(A3314,'VXX-IV'!A$1:C$4500,3,0)</f>
        <v>54.52</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64.182340649226703</v>
      </c>
      <c r="J3315">
        <f>VLOOKUP(A3315,'VXX-IV'!A$1:C$4500,3,0)</f>
        <v>64.23</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64.388943260996214</v>
      </c>
      <c r="J3316">
        <f>VLOOKUP(A3316,'VXX-IV'!A$1:C$4500,3,0)</f>
        <v>64.44</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57.578805847701197</v>
      </c>
      <c r="J3317">
        <f>VLOOKUP(A3317,'VXX-IV'!A$1:C$4500,3,0)</f>
        <v>57.62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55.445513782545042</v>
      </c>
      <c r="J3318">
        <f>VLOOKUP(A3318,'VXX-IV'!A$1:C$4500,3,0)</f>
        <v>55.49</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55.930602558580553</v>
      </c>
      <c r="J3319">
        <f>VLOOKUP(A3319,'VXX-IV'!A$1:C$4500,3,0)</f>
        <v>55.97</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54.368776852521982</v>
      </c>
      <c r="J3320">
        <f>VLOOKUP(A3320,'VXX-IV'!A$1:C$4500,3,0)</f>
        <v>54.41</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54.591152864947333</v>
      </c>
      <c r="J3321">
        <f>VLOOKUP(A3321,'VXX-IV'!A$1:C$4500,3,0)</f>
        <v>54.63</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54.147976881103617</v>
      </c>
      <c r="J3322">
        <f>VLOOKUP(A3322,'VXX-IV'!A$1:C$4500,3,0)</f>
        <v>54.19</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53.559352839695912</v>
      </c>
      <c r="J3323">
        <f>VLOOKUP(A3323,'VXX-IV'!A$1:C$4500,3,0)</f>
        <v>53.6</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53.476869939456627</v>
      </c>
      <c r="J3324">
        <f>VLOOKUP(A3324,'VXX-IV'!A$1:C$4500,3,0)</f>
        <v>53.52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52.507311619772473</v>
      </c>
      <c r="J3325">
        <f>VLOOKUP(A3325,'VXX-IV'!A$1:C$4500,3,0)</f>
        <v>52.55</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52.708098927598236</v>
      </c>
      <c r="J3326">
        <f>VLOOKUP(A3326,'VXX-IV'!A$1:C$4500,3,0)</f>
        <v>52.75</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53.254044200071959</v>
      </c>
      <c r="J3327">
        <f>VLOOKUP(A3327,'VXX-IV'!A$1:C$4500,3,0)</f>
        <v>53.29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54.124628947678389</v>
      </c>
      <c r="J3328">
        <f>VLOOKUP(A3328,'VXX-IV'!A$1:C$4500,3,0)</f>
        <v>54.17</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53.690777379239734</v>
      </c>
      <c r="J3329">
        <f>VLOOKUP(A3329,'VXX-IV'!A$1:C$4500,3,0)</f>
        <v>53.73</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52.744218701906668</v>
      </c>
      <c r="J3330">
        <f>VLOOKUP(A3330,'VXX-IV'!A$1:C$4500,3,0)</f>
        <v>52.78</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53.031968799146796</v>
      </c>
      <c r="J3331">
        <f>VLOOKUP(A3331,'VXX-IV'!A$1:C$4500,3,0)</f>
        <v>53.07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53.525324244469616</v>
      </c>
      <c r="J3332">
        <f>VLOOKUP(A3332,'VXX-IV'!A$1:C$4500,3,0)</f>
        <v>53.56</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51.755626442546529</v>
      </c>
      <c r="J3333">
        <f>VLOOKUP(A3333,'VXX-IV'!A$1:C$4500,3,0)</f>
        <v>51.8</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51.800335104718833</v>
      </c>
      <c r="J3334">
        <f>VLOOKUP(A3334,'VXX-IV'!A$1:C$4500,3,0)</f>
        <v>51.84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52.369308815887948</v>
      </c>
      <c r="J3335">
        <f>VLOOKUP(A3335,'VXX-IV'!A$1:C$4500,3,0)</f>
        <v>52.41</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51.890997853665148</v>
      </c>
      <c r="J3336">
        <f>VLOOKUP(A3336,'VXX-IV'!A$1:C$4500,3,0)</f>
        <v>51.93</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I3336*$D3337/$D3336*(1-I$1)^($A3337-$A3336)</f>
        <v>50.955441153495414</v>
      </c>
      <c r="J3337">
        <f>VLOOKUP(A3337,'VXX-IV'!A$1:C$4500,3,0)</f>
        <v>51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50.797349024938349</v>
      </c>
      <c r="J3338">
        <f>VLOOKUP(A3338,'VXX-IV'!A$1:C$4500,3,0)</f>
        <v>50.84</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51.218181278213386</v>
      </c>
      <c r="J3339">
        <f>VLOOKUP(A3339,'VXX-IV'!A$1:C$4500,3,0)</f>
        <v>51.26</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50.401425509326664</v>
      </c>
      <c r="J3340">
        <f>VLOOKUP(A3340,'VXX-IV'!A$1:C$4500,3,0)</f>
        <v>50.44</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49.983511298493269</v>
      </c>
      <c r="J3341">
        <f>VLOOKUP(A3341,'VXX-IV'!A$1:C$4500,3,0)</f>
        <v>50.02</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48.942271442157093</v>
      </c>
      <c r="J3342">
        <f>VLOOKUP(A3342,'VXX-IV'!A$1:C$4500,3,0)</f>
        <v>48.98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50.516459587371095</v>
      </c>
      <c r="J3343">
        <f>VLOOKUP(A3343,'VXX-IV'!A$1:C$4500,3,0)</f>
        <v>50.55</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49.230455931055026</v>
      </c>
      <c r="J3344">
        <f>VLOOKUP(A3344,'VXX-IV'!A$1:C$4500,3,0)</f>
        <v>49.27</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50.414518831153813</v>
      </c>
      <c r="J3345">
        <f>VLOOKUP(A3345,'VXX-IV'!A$1:C$4500,3,0)</f>
        <v>50.45</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51.270537185291737</v>
      </c>
      <c r="J3346">
        <f>VLOOKUP(A3346,'VXX-IV'!A$1:C$4500,3,0)</f>
        <v>51.31</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52.385185776424123</v>
      </c>
      <c r="J3347">
        <f>VLOOKUP(A3347,'VXX-IV'!A$1:C$4500,3,0)</f>
        <v>52.43</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51.748370245367084</v>
      </c>
      <c r="J3348">
        <f>VLOOKUP(A3348,'VXX-IV'!A$1:C$4500,3,0)</f>
        <v>51.79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54.183199631865982</v>
      </c>
      <c r="J3349">
        <f>VLOOKUP(A3349,'VXX-IV'!A$1:C$4500,3,0)</f>
        <v>54.22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52.580839624483836</v>
      </c>
      <c r="J3350">
        <f>VLOOKUP(A3350,'VXX-IV'!A$1:C$4500,3,0)</f>
        <v>52.62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51.411652047350707</v>
      </c>
      <c r="J3351">
        <f>VLOOKUP(A3351,'VXX-IV'!A$1:C$4500,3,0)</f>
        <v>51.45</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50.865846887122764</v>
      </c>
      <c r="J3352">
        <f>VLOOKUP(A3352,'VXX-IV'!A$1:C$4500,3,0)</f>
        <v>50.9</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49.477371636189382</v>
      </c>
      <c r="J3353">
        <f>VLOOKUP(A3353,'VXX-IV'!A$1:C$4500,3,0)</f>
        <v>49.51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48.934917237232099</v>
      </c>
      <c r="J3354">
        <f>VLOOKUP(A3354,'VXX-IV'!A$1:C$4500,3,0)</f>
        <v>48.97</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47.432578064105073</v>
      </c>
      <c r="J3355">
        <f>VLOOKUP(A3355,'VXX-IV'!A$1:C$4500,3,0)</f>
        <v>47.47</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46.949634757621162</v>
      </c>
      <c r="J3356">
        <f>VLOOKUP(A3356,'VXX-IV'!A$1:C$4500,3,0)</f>
        <v>46.98</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46.354941294125886</v>
      </c>
      <c r="J3357">
        <f>VLOOKUP(A3357,'VXX-IV'!A$1:C$4500,3,0)</f>
        <v>46.39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45.371021318278743</v>
      </c>
      <c r="J3358">
        <f>VLOOKUP(A3358,'VXX-IV'!A$1:C$4500,3,0)</f>
        <v>45.41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45.185181030632712</v>
      </c>
      <c r="J3359">
        <f>VLOOKUP(A3359,'VXX-IV'!A$1:C$4500,3,0)</f>
        <v>45.22</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44.815335154074432</v>
      </c>
      <c r="J3360">
        <f>VLOOKUP(A3360,'VXX-IV'!A$1:C$4500,3,0)</f>
        <v>44.85</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44.564259990437733</v>
      </c>
      <c r="J3361">
        <f>VLOOKUP(A3361,'VXX-IV'!A$1:C$4500,3,0)</f>
        <v>44.6</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44.140618343066407</v>
      </c>
      <c r="J3362">
        <f>VLOOKUP(A3362,'VXX-IV'!A$1:C$4500,3,0)</f>
        <v>44.17</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44.475957672500797</v>
      </c>
      <c r="J3363">
        <f>VLOOKUP(A3363,'VXX-IV'!A$1:C$4500,3,0)</f>
        <v>44.51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44.875965195643822</v>
      </c>
      <c r="J3364">
        <f>VLOOKUP(A3364,'VXX-IV'!A$1:C$4500,3,0)</f>
        <v>44.91</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44.753188306619492</v>
      </c>
      <c r="J3365">
        <f>VLOOKUP(A3365,'VXX-IV'!A$1:C$4500,3,0)</f>
        <v>44.79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44.302109989065976</v>
      </c>
      <c r="J3366">
        <f>VLOOKUP(A3366,'VXX-IV'!A$1:C$4500,3,0)</f>
        <v>44.33</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44.114980047602025</v>
      </c>
      <c r="J3367">
        <f>VLOOKUP(A3367,'VXX-IV'!A$1:C$4500,3,0)</f>
        <v>44.15</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44.581697179364831</v>
      </c>
      <c r="J3368">
        <f>VLOOKUP(A3368,'VXX-IV'!A$1:C$4500,3,0)</f>
        <v>44.62</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44.869556698075463</v>
      </c>
      <c r="J3369">
        <f>VLOOKUP(A3369,'VXX-IV'!A$1:C$4500,3,0)</f>
        <v>44.9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44.90669410665425</v>
      </c>
      <c r="J3370">
        <f>VLOOKUP(A3370,'VXX-IV'!A$1:C$4500,3,0)</f>
        <v>44.94</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44.238456273414677</v>
      </c>
      <c r="J3371">
        <f>VLOOKUP(A3371,'VXX-IV'!A$1:C$4500,3,0)</f>
        <v>44.27</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45.568739690173878</v>
      </c>
      <c r="J3372">
        <f>VLOOKUP(A3372,'VXX-IV'!A$1:C$4500,3,0)</f>
        <v>45.61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46.157822194838772</v>
      </c>
      <c r="J3373">
        <f>VLOOKUP(A3373,'VXX-IV'!A$1:C$4500,3,0)</f>
        <v>46.19</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54.953237325019181</v>
      </c>
      <c r="J3374">
        <f>VLOOKUP(A3374,'VXX-IV'!A$1:C$4500,3,0)</f>
        <v>54.99</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55.206075511977403</v>
      </c>
      <c r="J3375">
        <f>VLOOKUP(A3375,'VXX-IV'!A$1:C$4500,3,0)</f>
        <v>55.25</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47.309219297804802</v>
      </c>
      <c r="J3376">
        <f>VLOOKUP(A3376,'VXX-IV'!A$1:C$4500,3,0)</f>
        <v>47.34</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47.286930935478452</v>
      </c>
      <c r="J3377">
        <f>VLOOKUP(A3377,'VXX-IV'!A$1:C$4500,3,0)</f>
        <v>47.32</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46.928221618735037</v>
      </c>
      <c r="J3378">
        <f>VLOOKUP(A3378,'VXX-IV'!A$1:C$4500,3,0)</f>
        <v>46.97</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53.463899496917932</v>
      </c>
      <c r="J3379">
        <f>VLOOKUP(A3379,'VXX-IV'!A$1:C$4500,3,0)</f>
        <v>53.51</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53.658033762856277</v>
      </c>
      <c r="J3380">
        <f>VLOOKUP(A3380,'VXX-IV'!A$1:C$4500,3,0)</f>
        <v>53.7</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50.773530197857184</v>
      </c>
      <c r="J3381">
        <f>VLOOKUP(A3381,'VXX-IV'!A$1:C$4500,3,0)</f>
        <v>50.81</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46.78343817007098</v>
      </c>
      <c r="J3382">
        <f>VLOOKUP(A3382,'VXX-IV'!A$1:C$4500,3,0)</f>
        <v>46.82</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49.026910569084507</v>
      </c>
      <c r="J3383">
        <f>VLOOKUP(A3383,'VXX-IV'!A$1:C$4500,3,0)</f>
        <v>49.07</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48.404250403388382</v>
      </c>
      <c r="J3384">
        <f>VLOOKUP(A3384,'VXX-IV'!A$1:C$4500,3,0)</f>
        <v>48.44</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47.420392972259485</v>
      </c>
      <c r="J3385">
        <f>VLOOKUP(A3385,'VXX-IV'!A$1:C$4500,3,0)</f>
        <v>47.46</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47.184872254597167</v>
      </c>
      <c r="J3386">
        <f>VLOOKUP(A3386,'VXX-IV'!A$1:C$4500,3,0)</f>
        <v>47.22</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47.648528510652412</v>
      </c>
      <c r="J3387">
        <f>VLOOKUP(A3387,'VXX-IV'!A$1:C$4500,3,0)</f>
        <v>47.68</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47.722055312503024</v>
      </c>
      <c r="J3388">
        <f>VLOOKUP(A3388,'VXX-IV'!A$1:C$4500,3,0)</f>
        <v>47.76</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46.112536270007823</v>
      </c>
      <c r="J3389">
        <f>VLOOKUP(A3389,'VXX-IV'!A$1:C$4500,3,0)</f>
        <v>46.15</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46.200200743143036</v>
      </c>
      <c r="J3390">
        <f>VLOOKUP(A3390,'VXX-IV'!A$1:C$4500,3,0)</f>
        <v>46.23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47.552151555768909</v>
      </c>
      <c r="J3391">
        <f>VLOOKUP(A3391,'VXX-IV'!A$1:C$4500,3,0)</f>
        <v>47.59</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47.856716965755659</v>
      </c>
      <c r="J3392">
        <f>VLOOKUP(A3392,'VXX-IV'!A$1:C$4500,3,0)</f>
        <v>47.89</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47.185030410440874</v>
      </c>
      <c r="J3393">
        <f>VLOOKUP(A3393,'VXX-IV'!A$1:C$4500,3,0)</f>
        <v>47.22</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48.279152258758323</v>
      </c>
      <c r="J3394">
        <f>VLOOKUP(A3394,'VXX-IV'!A$1:C$4500,3,0)</f>
        <v>48.31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45.488913243507966</v>
      </c>
      <c r="J3395">
        <f>VLOOKUP(A3395,'VXX-IV'!A$1:C$4500,3,0)</f>
        <v>45.53</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44.546787452827928</v>
      </c>
      <c r="J3396">
        <f>VLOOKUP(A3396,'VXX-IV'!A$1:C$4500,3,0)</f>
        <v>44.58</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43.083433856615265</v>
      </c>
      <c r="J3397">
        <f>VLOOKUP(A3397,'VXX-IV'!A$1:C$4500,3,0)</f>
        <v>43.11</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43.338195056371191</v>
      </c>
      <c r="J3398">
        <f>VLOOKUP(A3398,'VXX-IV'!A$1:C$4500,3,0)</f>
        <v>43.37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42.895070736794779</v>
      </c>
      <c r="J3399">
        <f>VLOOKUP(A3399,'VXX-IV'!A$1:C$4500,3,0)</f>
        <v>42.93</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41.230865571334064</v>
      </c>
      <c r="J3400">
        <f>VLOOKUP(A3400,'VXX-IV'!A$1:C$4500,3,0)</f>
        <v>41.27</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I3400*$D3401/$D3400*(1-I$1)^($A3401-$A3400)</f>
        <v>41.251928723109799</v>
      </c>
      <c r="J3401">
        <f>VLOOKUP(A3401,'VXX-IV'!A$1:C$4500,3,0)</f>
        <v>41.28</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40.754125880447042</v>
      </c>
      <c r="J3402">
        <f>VLOOKUP(A3402,'VXX-IV'!A$1:C$4500,3,0)</f>
        <v>40.79</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40.927946649664044</v>
      </c>
      <c r="J3403">
        <f>VLOOKUP(A3403,'VXX-IV'!A$1:C$4500,3,0)</f>
        <v>40.96</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41.274130495952342</v>
      </c>
      <c r="J3404">
        <f>VLOOKUP(A3404,'VXX-IV'!A$1:C$4500,3,0)</f>
        <v>41.3</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41.110587923195332</v>
      </c>
      <c r="J3405">
        <f>VLOOKUP(A3405,'VXX-IV'!A$1:C$4500,3,0)</f>
        <v>41.14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40.783848076123363</v>
      </c>
      <c r="J3406">
        <f>VLOOKUP(A3406,'VXX-IV'!A$1:C$4500,3,0)</f>
        <v>40.82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40.539850030553723</v>
      </c>
      <c r="J3407">
        <f>VLOOKUP(A3407,'VXX-IV'!A$1:C$4500,3,0)</f>
        <v>40.57</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39.826817706538719</v>
      </c>
      <c r="J3408">
        <f>VLOOKUP(A3408,'VXX-IV'!A$1:C$4500,3,0)</f>
        <v>39.86</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39.189881421953721</v>
      </c>
      <c r="J3409">
        <f>VLOOKUP(A3409,'VXX-IV'!A$1:C$4500,3,0)</f>
        <v>39.22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38.163860040142197</v>
      </c>
      <c r="J3410">
        <f>VLOOKUP(A3410,'VXX-IV'!A$1:C$4500,3,0)</f>
        <v>38.19</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38.307604271694217</v>
      </c>
      <c r="J3411">
        <f>VLOOKUP(A3411,'VXX-IV'!A$1:C$4500,3,0)</f>
        <v>38.340000000000003</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38.228477542255703</v>
      </c>
      <c r="J3412">
        <f>VLOOKUP(A3412,'VXX-IV'!A$1:C$4500,3,0)</f>
        <v>38.26</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36.998850646111904</v>
      </c>
      <c r="J3413">
        <f>VLOOKUP(A3413,'VXX-IV'!A$1:C$4500,3,0)</f>
        <v>37.03</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37.092964274750059</v>
      </c>
      <c r="J3414">
        <f>VLOOKUP(A3414,'VXX-IV'!A$1:C$4500,3,0)</f>
        <v>37.119999999999997</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37.622015097632868</v>
      </c>
      <c r="J3415">
        <f>VLOOKUP(A3415,'VXX-IV'!A$1:C$4500,3,0)</f>
        <v>37.65</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36.787917859371568</v>
      </c>
      <c r="J3416">
        <f>VLOOKUP(A3416,'VXX-IV'!A$1:C$4500,3,0)</f>
        <v>36.81</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36.327278944684394</v>
      </c>
      <c r="J3417">
        <f>VLOOKUP(A3417,'VXX-IV'!A$1:C$4500,3,0)</f>
        <v>36.36</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35.961010409005922</v>
      </c>
      <c r="J3418">
        <f>VLOOKUP(A3418,'VXX-IV'!A$1:C$4500,3,0)</f>
        <v>35.99</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35.308750352358622</v>
      </c>
      <c r="J3419">
        <f>VLOOKUP(A3419,'VXX-IV'!A$1:C$4500,3,0)</f>
        <v>35.340000000000003</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34.766885259798286</v>
      </c>
      <c r="J3420">
        <f>VLOOKUP(A3420,'VXX-IV'!A$1:C$4500,3,0)</f>
        <v>34.79</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34.924394332211698</v>
      </c>
      <c r="J3421">
        <f>VLOOKUP(A3421,'VXX-IV'!A$1:C$4500,3,0)</f>
        <v>34.950000000000003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34.477848144821515</v>
      </c>
      <c r="J3422">
        <f>VLOOKUP(A3422,'VXX-IV'!A$1:C$4500,3,0)</f>
        <v>34.51</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34.181172833888795</v>
      </c>
      <c r="J3423">
        <f>VLOOKUP(A3423,'VXX-IV'!A$1:C$4500,3,0)</f>
        <v>34.21</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33.752260418228708</v>
      </c>
      <c r="J3424">
        <f>VLOOKUP(A3424,'VXX-IV'!A$1:C$4500,3,0)</f>
        <v>33.78</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35.057708228518656</v>
      </c>
      <c r="J3425">
        <f>VLOOKUP(A3425,'VXX-IV'!A$1:C$4500,3,0)</f>
        <v>35.08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35.410718090575465</v>
      </c>
      <c r="J3426">
        <f>VLOOKUP(A3426,'VXX-IV'!A$1:C$4500,3,0)</f>
        <v>35.44</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35.667550301034218</v>
      </c>
      <c r="J3427">
        <f>VLOOKUP(A3427,'VXX-IV'!A$1:C$4500,3,0)</f>
        <v>35.69</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35.857986427138336</v>
      </c>
      <c r="J3428">
        <f>VLOOKUP(A3428,'VXX-IV'!A$1:C$4500,3,0)</f>
        <v>35.880000000000003</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34.165353704702021</v>
      </c>
      <c r="J3429">
        <f>VLOOKUP(A3429,'VXX-IV'!A$1:C$4500,3,0)</f>
        <v>34.19</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34.54412154929414</v>
      </c>
      <c r="J3430">
        <f>VLOOKUP(A3430,'VXX-IV'!A$1:C$4500,3,0)</f>
        <v>34.57</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33.870195382067166</v>
      </c>
      <c r="J3431">
        <f>VLOOKUP(A3431,'VXX-IV'!A$1:C$4500,3,0)</f>
        <v>33.9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34.159287054462006</v>
      </c>
      <c r="J3432">
        <f>VLOOKUP(A3432,'VXX-IV'!A$1:C$4500,3,0)</f>
        <v>34.19</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33.835803196424898</v>
      </c>
      <c r="J3433">
        <f>VLOOKUP(A3433,'VXX-IV'!A$1:C$4500,3,0)</f>
        <v>33.86</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33.750128380460367</v>
      </c>
      <c r="J3434">
        <f>VLOOKUP(A3434,'VXX-IV'!A$1:C$4500,3,0)</f>
        <v>33.770000000000003</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33.224101083317393</v>
      </c>
      <c r="J3435">
        <f>VLOOKUP(A3435,'VXX-IV'!A$1:C$4500,3,0)</f>
        <v>33.25</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33.549823805322092</v>
      </c>
      <c r="J3436">
        <f>VLOOKUP(A3436,'VXX-IV'!A$1:C$4500,3,0)</f>
        <v>33.57</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33.550134557128807</v>
      </c>
      <c r="J3437">
        <f>VLOOKUP(A3437,'VXX-IV'!A$1:C$4500,3,0)</f>
        <v>33.57</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33.802165104664212</v>
      </c>
      <c r="J3438">
        <f>VLOOKUP(A3438,'VXX-IV'!A$1:C$4500,3,0)</f>
        <v>33.83</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34.592186457767468</v>
      </c>
      <c r="J3439">
        <f>VLOOKUP(A3439,'VXX-IV'!A$1:C$4500,3,0)</f>
        <v>34.619999999999997</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35.098987050750338</v>
      </c>
      <c r="J3440">
        <f>VLOOKUP(A3440,'VXX-IV'!A$1:C$4500,3,0)</f>
        <v>35.130000000000003</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34.895805693972662</v>
      </c>
      <c r="J3441">
        <f>VLOOKUP(A3441,'VXX-IV'!A$1:C$4500,3,0)</f>
        <v>34.92</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36.272706909053667</v>
      </c>
      <c r="J3442">
        <f>VLOOKUP(A3442,'VXX-IV'!A$1:C$4500,3,0)</f>
        <v>36.299999999999997</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34.918695455711813</v>
      </c>
      <c r="J3443">
        <f>VLOOKUP(A3443,'VXX-IV'!A$1:C$4500,3,0)</f>
        <v>34.950000000000003</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34.77107073533486</v>
      </c>
      <c r="J3444">
        <f>VLOOKUP(A3444,'VXX-IV'!A$1:C$4500,3,0)</f>
        <v>34.799999999999997</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33.309989130630065</v>
      </c>
      <c r="J3445">
        <f>VLOOKUP(A3445,'VXX-IV'!A$1:C$4500,3,0)</f>
        <v>33.340000000000003</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32.091748654619934</v>
      </c>
      <c r="J3446">
        <f>VLOOKUP(A3446,'VXX-IV'!A$1:C$4500,3,0)</f>
        <v>32.11</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31.715852015418683</v>
      </c>
      <c r="J3447">
        <f>VLOOKUP(A3447,'VXX-IV'!A$1:C$4500,3,0)</f>
        <v>31.74</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31.582463552114461</v>
      </c>
      <c r="J3448">
        <f>VLOOKUP(A3448,'VXX-IV'!A$1:C$4500,3,0)</f>
        <v>31.61</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31.433415836018476</v>
      </c>
      <c r="J3449">
        <f>VLOOKUP(A3449,'VXX-IV'!A$1:C$4500,3,0)</f>
        <v>31.46</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31.212578195179347</v>
      </c>
      <c r="J3450">
        <f>VLOOKUP(A3450,'VXX-IV'!A$1:C$4500,3,0)</f>
        <v>31.24</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31.74107956571131</v>
      </c>
      <c r="J3451">
        <f>VLOOKUP(A3451,'VXX-IV'!A$1:C$4500,3,0)</f>
        <v>31.76</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32.157506015932782</v>
      </c>
      <c r="J3452">
        <f>VLOOKUP(A3452,'VXX-IV'!A$1:C$4500,3,0)</f>
        <v>32.18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32.740942617497915</v>
      </c>
      <c r="J3453">
        <f>VLOOKUP(A3453,'VXX-IV'!A$1:C$4500,3,0)</f>
        <v>32.770000000000003</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32.742050702698485</v>
      </c>
      <c r="J3454">
        <f>VLOOKUP(A3454,'VXX-IV'!A$1:C$4500,3,0)</f>
        <v>32.770000000000003</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32.612830121005494</v>
      </c>
      <c r="J3455">
        <f>VLOOKUP(A3455,'VXX-IV'!A$1:C$4500,3,0)</f>
        <v>32.64</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32.301288035002116</v>
      </c>
      <c r="J3456">
        <f>VLOOKUP(A3456,'VXX-IV'!A$1:C$4500,3,0)</f>
        <v>32.33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31.129142709192319</v>
      </c>
      <c r="J3457">
        <f>VLOOKUP(A3457,'VXX-IV'!A$1:C$4500,3,0)</f>
        <v>31.15</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30.277225741276691</v>
      </c>
      <c r="J3458">
        <f>VLOOKUP(A3458,'VXX-IV'!A$1:C$4500,3,0)</f>
        <v>30.3</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29.239591407793341</v>
      </c>
      <c r="J3459">
        <f>VLOOKUP(A3459,'VXX-IV'!A$1:C$4500,3,0)</f>
        <v>29.26</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29.271586978223851</v>
      </c>
      <c r="J3460">
        <f>VLOOKUP(A3460,'VXX-IV'!A$1:C$4500,3,0)</f>
        <v>29.3</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29.350535273956336</v>
      </c>
      <c r="J3461">
        <f>VLOOKUP(A3461,'VXX-IV'!A$1:C$4500,3,0)</f>
        <v>29.37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29.079913143313</v>
      </c>
      <c r="J3462">
        <f>VLOOKUP(A3462,'VXX-IV'!A$1:C$4500,3,0)</f>
        <v>29.1</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28.069468677161971</v>
      </c>
      <c r="J3463">
        <f>VLOOKUP(A3463,'VXX-IV'!A$1:C$4500,3,0)</f>
        <v>28.09</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27.720079038581815</v>
      </c>
      <c r="J3464">
        <f>VLOOKUP(A3464,'VXX-IV'!A$1:C$4500,3,0)</f>
        <v>27.74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I3464*$D3465/$D3464*(1-I$1)^($A3465-$A3464)</f>
        <v>27.740947901224551</v>
      </c>
      <c r="J3465">
        <f>VLOOKUP(A3465,'VXX-IV'!A$1:C$4500,3,0)</f>
        <v>27.77</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27.986279529675159</v>
      </c>
      <c r="J3466">
        <f>VLOOKUP(A3466,'VXX-IV'!A$1:C$4500,3,0)</f>
        <v>28.01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27.513356271472642</v>
      </c>
      <c r="J3467">
        <f>VLOOKUP(A3467,'VXX-IV'!A$1:C$4500,3,0)</f>
        <v>27.53</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27.970315211378679</v>
      </c>
      <c r="J3468">
        <f>VLOOKUP(A3468,'VXX-IV'!A$1:C$4500,3,0)</f>
        <v>27.99</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27.772945905000153</v>
      </c>
      <c r="J3469">
        <f>VLOOKUP(A3469,'VXX-IV'!A$1:C$4500,3,0)</f>
        <v>27.8</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27.773396169751052</v>
      </c>
      <c r="J3470">
        <f>VLOOKUP(A3470,'VXX-IV'!A$1:C$4500,3,0)</f>
        <v>27.8</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27.569957664780617</v>
      </c>
      <c r="J3471">
        <f>VLOOKUP(A3471,'VXX-IV'!A$1:C$4500,3,0)</f>
        <v>27.59</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28.122845246408726</v>
      </c>
      <c r="J3472">
        <f>VLOOKUP(A3472,'VXX-IV'!A$1:C$4500,3,0)</f>
        <v>28.14</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26.802641015103813</v>
      </c>
      <c r="J3473">
        <f>VLOOKUP(A3473,'VXX-IV'!A$1:C$4500,3,0)</f>
        <v>26.82</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26.387921321633858</v>
      </c>
      <c r="J3474">
        <f>VLOOKUP(A3474,'VXX-IV'!A$1:C$4500,3,0)</f>
        <v>26.41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26.278290790292097</v>
      </c>
      <c r="J3475">
        <f>VLOOKUP(A3475,'VXX-IV'!A$1:C$4500,3,0)</f>
        <v>26.3</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26.046391808643346</v>
      </c>
      <c r="J3476">
        <f>VLOOKUP(A3476,'VXX-IV'!A$1:C$4500,3,0)</f>
        <v>26.07</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25.972942927412422</v>
      </c>
      <c r="J3477">
        <f>VLOOKUP(A3477,'VXX-IV'!A$1:C$4500,3,0)</f>
        <v>26</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26.27022278220165</v>
      </c>
      <c r="J3478">
        <f>VLOOKUP(A3478,'VXX-IV'!A$1:C$4500,3,0)</f>
        <v>26.29</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25.868103296945574</v>
      </c>
      <c r="J3479">
        <f>VLOOKUP(A3479,'VXX-IV'!A$1:C$4500,3,0)</f>
        <v>25.89</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25.828440819076256</v>
      </c>
      <c r="J3480">
        <f>VLOOKUP(A3480,'VXX-IV'!A$1:C$4500,3,0)</f>
        <v>25.85</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26.054521670404704</v>
      </c>
      <c r="J3481">
        <f>VLOOKUP(A3481,'VXX-IV'!A$1:C$4500,3,0)</f>
        <v>26.08</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27.059267655128284</v>
      </c>
      <c r="J3482">
        <f>VLOOKUP(A3482,'VXX-IV'!A$1:C$4500,3,0)</f>
        <v>27.08</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27.171712114612319</v>
      </c>
      <c r="J3483">
        <f>VLOOKUP(A3483,'VXX-IV'!A$1:C$4500,3,0)</f>
        <v>27.19</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27.088254763903695</v>
      </c>
      <c r="J3484">
        <f>VLOOKUP(A3484,'VXX-IV'!A$1:C$4500,3,0)</f>
        <v>27.11</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26.731810631300103</v>
      </c>
      <c r="J3485">
        <f>VLOOKUP(A3485,'VXX-IV'!A$1:C$4500,3,0)</f>
        <v>26.75</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26.527276805789061</v>
      </c>
      <c r="J3486">
        <f>VLOOKUP(A3486,'VXX-IV'!A$1:C$4500,3,0)</f>
        <v>26.55</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26.904913421936641</v>
      </c>
      <c r="J3487">
        <f>VLOOKUP(A3487,'VXX-IV'!A$1:C$4500,3,0)</f>
        <v>26.92</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27.430722118700089</v>
      </c>
      <c r="J3488">
        <f>VLOOKUP(A3488,'VXX-IV'!A$1:C$4500,3,0)</f>
        <v>27.45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27.806124214336631</v>
      </c>
      <c r="J3489">
        <f>VLOOKUP(A3489,'VXX-IV'!A$1:C$4500,3,0)</f>
        <v>27.83</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27.702032176136914</v>
      </c>
      <c r="J3490">
        <f>VLOOKUP(A3490,'VXX-IV'!A$1:C$4500,3,0)</f>
        <v>27.72</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29.941269698921268</v>
      </c>
      <c r="J3491">
        <f>VLOOKUP(A3491,'VXX-IV'!A$1:C$4500,3,0)</f>
        <v>29.97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30.730773402717144</v>
      </c>
      <c r="J3492">
        <f>VLOOKUP(A3492,'VXX-IV'!A$1:C$4500,3,0)</f>
        <v>30.75</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29.745279719675281</v>
      </c>
      <c r="J3493">
        <f>VLOOKUP(A3493,'VXX-IV'!A$1:C$4500,3,0)</f>
        <v>29.77</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29.247599403152773</v>
      </c>
      <c r="J3494">
        <f>VLOOKUP(A3494,'VXX-IV'!A$1:C$4500,3,0)</f>
        <v>29.27</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33.34023256327216</v>
      </c>
      <c r="J3495">
        <f>VLOOKUP(A3495,'VXX-IV'!A$1:C$4500,3,0)</f>
        <v>33.369999999999997</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65.380263237485124</v>
      </c>
      <c r="J3496">
        <f>VLOOKUP(A3496,'VXX-IV'!A$1:C$4500,3,0)</f>
        <v>65.430000000000007</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48.411698107808704</v>
      </c>
      <c r="J3497">
        <f>VLOOKUP(A3497,'VXX-IV'!A$1:C$4500,3,0)</f>
        <v>48.45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46.241177584637384</v>
      </c>
      <c r="J3498">
        <f>VLOOKUP(A3498,'VXX-IV'!A$1:C$4500,3,0)</f>
        <v>46.27</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51.531996341762735</v>
      </c>
      <c r="J3499">
        <f>VLOOKUP(A3499,'VXX-IV'!A$1:C$4500,3,0)</f>
        <v>51.57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48.844434050316309</v>
      </c>
      <c r="J3500">
        <f>VLOOKUP(A3500,'VXX-IV'!A$1:C$4500,3,0)</f>
        <v>48.88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47.284544200520422</v>
      </c>
      <c r="J3501">
        <f>VLOOKUP(A3501,'VXX-IV'!A$1:C$4500,3,0)</f>
        <v>47.32</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47.214992486086189</v>
      </c>
      <c r="J3502">
        <f>VLOOKUP(A3502,'VXX-IV'!A$1:C$4500,3,0)</f>
        <v>47.25</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42.571907950157254</v>
      </c>
      <c r="J3503">
        <f>VLOOKUP(A3503,'VXX-IV'!A$1:C$4500,3,0)</f>
        <v>42.6</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41.729025484639543</v>
      </c>
      <c r="J3504">
        <f>VLOOKUP(A3504,'VXX-IV'!A$1:C$4500,3,0)</f>
        <v>41.76</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42.285944481973885</v>
      </c>
      <c r="J3505">
        <f>VLOOKUP(A3505,'VXX-IV'!A$1:C$4500,3,0)</f>
        <v>42.32</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43.675755122608727</v>
      </c>
      <c r="J3506">
        <f>VLOOKUP(A3506,'VXX-IV'!A$1:C$4500,3,0)</f>
        <v>43.71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44.174306591410264</v>
      </c>
      <c r="J3507">
        <f>VLOOKUP(A3507,'VXX-IV'!A$1:C$4500,3,0)</f>
        <v>44.21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43.004365276819961</v>
      </c>
      <c r="J3508">
        <f>VLOOKUP(A3508,'VXX-IV'!A$1:C$4500,3,0)</f>
        <v>43.04</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40.237161103807217</v>
      </c>
      <c r="J3509">
        <f>VLOOKUP(A3509,'VXX-IV'!A$1:C$4500,3,0)</f>
        <v>40.270000000000003</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38.716471992131069</v>
      </c>
      <c r="J3510">
        <f>VLOOKUP(A3510,'VXX-IV'!A$1:C$4500,3,0)</f>
        <v>38.75</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41.669297967059791</v>
      </c>
      <c r="J3511">
        <f>VLOOKUP(A3511,'VXX-IV'!A$1:C$4500,3,0)</f>
        <v>41.7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43.871113057920972</v>
      </c>
      <c r="J3512">
        <f>VLOOKUP(A3512,'VXX-IV'!A$1:C$4500,3,0)</f>
        <v>43.9</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46.631409885569582</v>
      </c>
      <c r="J3513">
        <f>VLOOKUP(A3513,'VXX-IV'!A$1:C$4500,3,0)</f>
        <v>46.66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44.953065132424527</v>
      </c>
      <c r="J3514">
        <f>VLOOKUP(A3514,'VXX-IV'!A$1:C$4500,3,0)</f>
        <v>44.99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43.509838023190689</v>
      </c>
      <c r="J3515">
        <f>VLOOKUP(A3515,'VXX-IV'!A$1:C$4500,3,0)</f>
        <v>43.54</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43.762149445028264</v>
      </c>
      <c r="J3516">
        <f>VLOOKUP(A3516,'VXX-IV'!A$1:C$4500,3,0)</f>
        <v>43.8</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43.028530102328894</v>
      </c>
      <c r="J3517">
        <f>VLOOKUP(A3517,'VXX-IV'!A$1:C$4500,3,0)</f>
        <v>43.06</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41.685804405139145</v>
      </c>
      <c r="J3518">
        <f>VLOOKUP(A3518,'VXX-IV'!A$1:C$4500,3,0)</f>
        <v>41.72</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38.828530266085785</v>
      </c>
      <c r="J3519">
        <f>VLOOKUP(A3519,'VXX-IV'!A$1:C$4500,3,0)</f>
        <v>38.86</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39.710616138323779</v>
      </c>
      <c r="J3520">
        <f>VLOOKUP(A3520,'VXX-IV'!A$1:C$4500,3,0)</f>
        <v>39.74</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40.705728171160686</v>
      </c>
      <c r="J3521">
        <f>VLOOKUP(A3521,'VXX-IV'!A$1:C$4500,3,0)</f>
        <v>40.74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41.675441590310456</v>
      </c>
      <c r="J3522">
        <f>VLOOKUP(A3522,'VXX-IV'!A$1:C$4500,3,0)</f>
        <v>41.71</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40.330727221950511</v>
      </c>
      <c r="J3523">
        <f>VLOOKUP(A3523,'VXX-IV'!A$1:C$4500,3,0)</f>
        <v>40.36</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39.653676435700653</v>
      </c>
      <c r="J3524">
        <f>VLOOKUP(A3524,'VXX-IV'!A$1:C$4500,3,0)</f>
        <v>39.68</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42.246175339964722</v>
      </c>
      <c r="J3525">
        <f>VLOOKUP(A3525,'VXX-IV'!A$1:C$4500,3,0)</f>
        <v>42.28</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42.036037817118853</v>
      </c>
      <c r="J3526">
        <f>VLOOKUP(A3526,'VXX-IV'!A$1:C$4500,3,0)</f>
        <v>42.07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41.916160282816321</v>
      </c>
      <c r="J3527">
        <f>VLOOKUP(A3527,'VXX-IV'!A$1:C$4500,3,0)</f>
        <v>41.95</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46.755877863989618</v>
      </c>
      <c r="J3528">
        <f>VLOOKUP(A3528,'VXX-IV'!A$1:C$4500,3,0)</f>
        <v>46.79</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I3528*$D3529/$D3528*(1-I$1)^($A3529-$A3528)</f>
        <v>49.265678864609953</v>
      </c>
      <c r="J3529">
        <f>VLOOKUP(A3529,'VXX-IV'!A$1:C$4500,3,0)</f>
        <v>49.3</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46.747232118160092</v>
      </c>
      <c r="J3530">
        <f>VLOOKUP(A3530,'VXX-IV'!A$1:C$4500,3,0)</f>
        <v>46.78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49.327011902811655</v>
      </c>
      <c r="J3531">
        <f>VLOOKUP(A3531,'VXX-IV'!A$1:C$4500,3,0)</f>
        <v>49.36</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50.633437678183761</v>
      </c>
      <c r="J3532">
        <f>VLOOKUP(A3532,'VXX-IV'!A$1:C$4500,3,0)</f>
        <v>50.67</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48.035837707612387</v>
      </c>
      <c r="J3533">
        <f>VLOOKUP(A3533,'VXX-IV'!A$1:C$4500,3,0)</f>
        <v>48.07</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51.321226967906028</v>
      </c>
      <c r="J3534">
        <f>VLOOKUP(A3534,'VXX-IV'!A$1:C$4500,3,0)</f>
        <v>51.36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49.604767089585863</v>
      </c>
      <c r="J3535">
        <f>VLOOKUP(A3535,'VXX-IV'!A$1:C$4500,3,0)</f>
        <v>49.64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48.430237449855071</v>
      </c>
      <c r="J3536">
        <f>VLOOKUP(A3536,'VXX-IV'!A$1:C$4500,3,0)</f>
        <v>48.47</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46.661009277473539</v>
      </c>
      <c r="J3537">
        <f>VLOOKUP(A3537,'VXX-IV'!A$1:C$4500,3,0)</f>
        <v>46.7</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49.496716975129594</v>
      </c>
      <c r="J3538">
        <f>VLOOKUP(A3538,'VXX-IV'!A$1:C$4500,3,0)</f>
        <v>49.53</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50.153792727734889</v>
      </c>
      <c r="J3539">
        <f>VLOOKUP(A3539,'VXX-IV'!A$1:C$4500,3,0)</f>
        <v>50.19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48.962315400023307</v>
      </c>
      <c r="J3540">
        <f>VLOOKUP(A3540,'VXX-IV'!A$1:C$4500,3,0)</f>
        <v>49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48.989709661892036</v>
      </c>
      <c r="J3541">
        <f>VLOOKUP(A3541,'VXX-IV'!A$1:C$4500,3,0)</f>
        <v>49.03</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46.853335173582614</v>
      </c>
      <c r="J3542">
        <f>VLOOKUP(A3542,'VXX-IV'!A$1:C$4500,3,0)</f>
        <v>46.89</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45.236005970969394</v>
      </c>
      <c r="J3543">
        <f>VLOOKUP(A3543,'VXX-IV'!A$1:C$4500,3,0)</f>
        <v>45.27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43.049729131714031</v>
      </c>
      <c r="J3544">
        <f>VLOOKUP(A3544,'VXX-IV'!A$1:C$4500,3,0)</f>
        <v>43.08</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40.726159084793288</v>
      </c>
      <c r="J3545">
        <f>VLOOKUP(A3545,'VXX-IV'!A$1:C$4500,3,0)</f>
        <v>40.76</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40.851512322658515</v>
      </c>
      <c r="J3546">
        <f>VLOOKUP(A3546,'VXX-IV'!A$1:C$4500,3,0)</f>
        <v>40.880000000000003</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41.225285080514709</v>
      </c>
      <c r="J3547">
        <f>VLOOKUP(A3547,'VXX-IV'!A$1:C$4500,3,0)</f>
        <v>41.26</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42.294176565554999</v>
      </c>
      <c r="J3548">
        <f>VLOOKUP(A3548,'VXX-IV'!A$1:C$4500,3,0)</f>
        <v>42.33</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41.856587393470384</v>
      </c>
      <c r="J3549">
        <f>VLOOKUP(A3549,'VXX-IV'!A$1:C$4500,3,0)</f>
        <v>41.89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43.768708167125155</v>
      </c>
      <c r="J3550">
        <f>VLOOKUP(A3550,'VXX-IV'!A$1:C$4500,3,0)</f>
        <v>43.8</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43.987156022290044</v>
      </c>
      <c r="J3551">
        <f>VLOOKUP(A3551,'VXX-IV'!A$1:C$4500,3,0)</f>
        <v>44.02</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42.026234236530591</v>
      </c>
      <c r="J3552">
        <f>VLOOKUP(A3552,'VXX-IV'!A$1:C$4500,3,0)</f>
        <v>42.06</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41.127371461570846</v>
      </c>
      <c r="J3553">
        <f>VLOOKUP(A3553,'VXX-IV'!A$1:C$4500,3,0)</f>
        <v>41.16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41.527369645597787</v>
      </c>
      <c r="J3554">
        <f>VLOOKUP(A3554,'VXX-IV'!A$1:C$4500,3,0)</f>
        <v>41.56</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40.549805704530542</v>
      </c>
      <c r="J3555">
        <f>VLOOKUP(A3555,'VXX-IV'!A$1:C$4500,3,0)</f>
        <v>40.58</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41.355678237350453</v>
      </c>
      <c r="J3556">
        <f>VLOOKUP(A3556,'VXX-IV'!A$1:C$4500,3,0)</f>
        <v>41.39</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40.90507703739646</v>
      </c>
      <c r="J3557">
        <f>VLOOKUP(A3557,'VXX-IV'!A$1:C$4500,3,0)</f>
        <v>40.94</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40.039817696820535</v>
      </c>
      <c r="J3558">
        <f>VLOOKUP(A3558,'VXX-IV'!A$1:C$4500,3,0)</f>
        <v>40.07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39.832935566707476</v>
      </c>
      <c r="J3559">
        <f>VLOOKUP(A3559,'VXX-IV'!A$1:C$4500,3,0)</f>
        <v>39.86</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39.698285895421009</v>
      </c>
      <c r="J3560">
        <f>VLOOKUP(A3560,'VXX-IV'!A$1:C$4500,3,0)</f>
        <v>39.729999999999997</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38.005499276141393</v>
      </c>
      <c r="J3561">
        <f>VLOOKUP(A3561,'VXX-IV'!A$1:C$4500,3,0)</f>
        <v>38.03</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36.60574953893525</v>
      </c>
      <c r="J3562">
        <f>VLOOKUP(A3562,'VXX-IV'!A$1:C$4500,3,0)</f>
        <v>36.630000000000003</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35.641969704181768</v>
      </c>
      <c r="J3563">
        <f>VLOOKUP(A3563,'VXX-IV'!A$1:C$4500,3,0)</f>
        <v>35.67</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35.077226544704473</v>
      </c>
      <c r="J3564">
        <f>VLOOKUP(A3564,'VXX-IV'!A$1:C$4500,3,0)</f>
        <v>35.1</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37.224855231837182</v>
      </c>
      <c r="J3565">
        <f>VLOOKUP(A3565,'VXX-IV'!A$1:C$4500,3,0)</f>
        <v>37.25</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35.647086636994779</v>
      </c>
      <c r="J3566">
        <f>VLOOKUP(A3566,'VXX-IV'!A$1:C$4500,3,0)</f>
        <v>35.67</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34.925754331682086</v>
      </c>
      <c r="J3567">
        <f>VLOOKUP(A3567,'VXX-IV'!A$1:C$4500,3,0)</f>
        <v>34.950000000000003</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35.309873613921468</v>
      </c>
      <c r="J3568">
        <f>VLOOKUP(A3568,'VXX-IV'!A$1:C$4500,3,0)</f>
        <v>35.340000000000003</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34.196337720090227</v>
      </c>
      <c r="J3569">
        <f>VLOOKUP(A3569,'VXX-IV'!A$1:C$4500,3,0)</f>
        <v>34.22</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34.578840743866301</v>
      </c>
      <c r="J3570">
        <f>VLOOKUP(A3570,'VXX-IV'!A$1:C$4500,3,0)</f>
        <v>34.61</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33.788400873470202</v>
      </c>
      <c r="J3571">
        <f>VLOOKUP(A3571,'VXX-IV'!A$1:C$4500,3,0)</f>
        <v>33.81</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33.624446527825981</v>
      </c>
      <c r="J3572">
        <f>VLOOKUP(A3572,'VXX-IV'!A$1:C$4500,3,0)</f>
        <v>33.65</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34.290973020230076</v>
      </c>
      <c r="J3573">
        <f>VLOOKUP(A3573,'VXX-IV'!A$1:C$4500,3,0)</f>
        <v>34.32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38.195247220382505</v>
      </c>
      <c r="J3574">
        <f>VLOOKUP(A3574,'VXX-IV'!A$1:C$4500,3,0)</f>
        <v>38.22</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36.674509992352199</v>
      </c>
      <c r="J3575">
        <f>VLOOKUP(A3575,'VXX-IV'!A$1:C$4500,3,0)</f>
        <v>36.700000000000003</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37.221862826124578</v>
      </c>
      <c r="J3576">
        <f>VLOOKUP(A3576,'VXX-IV'!A$1:C$4500,3,0)</f>
        <v>37.25</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35.16912815823995</v>
      </c>
      <c r="J3577">
        <f>VLOOKUP(A3577,'VXX-IV'!A$1:C$4500,3,0)</f>
        <v>35.200000000000003</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33.984043894239861</v>
      </c>
      <c r="J3578">
        <f>VLOOKUP(A3578,'VXX-IV'!A$1:C$4500,3,0)</f>
        <v>34.01</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33.466303845178487</v>
      </c>
      <c r="J3579">
        <f>VLOOKUP(A3579,'VXX-IV'!A$1:C$4500,3,0)</f>
        <v>33.49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32.304430871953898</v>
      </c>
      <c r="J3580">
        <f>VLOOKUP(A3580,'VXX-IV'!A$1:C$4500,3,0)</f>
        <v>32.33</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32.541133021371365</v>
      </c>
      <c r="J3581">
        <f>VLOOKUP(A3581,'VXX-IV'!A$1:C$4500,3,0)</f>
        <v>32.57</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32.737986810511963</v>
      </c>
      <c r="J3582">
        <f>VLOOKUP(A3582,'VXX-IV'!A$1:C$4500,3,0)</f>
        <v>32.76</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32.017932047007605</v>
      </c>
      <c r="J3583">
        <f>VLOOKUP(A3583,'VXX-IV'!A$1:C$4500,3,0)</f>
        <v>32.04</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31.872771802877331</v>
      </c>
      <c r="J3584">
        <f>VLOOKUP(A3584,'VXX-IV'!A$1:C$4500,3,0)</f>
        <v>31.9</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32.552978991047553</v>
      </c>
      <c r="J3585">
        <f>VLOOKUP(A3585,'VXX-IV'!A$1:C$4500,3,0)</f>
        <v>32.58</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31.373389450276626</v>
      </c>
      <c r="J3586">
        <f>VLOOKUP(A3586,'VXX-IV'!A$1:C$4500,3,0)</f>
        <v>31.4</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31.446670432193333</v>
      </c>
      <c r="J3587">
        <f>VLOOKUP(A3587,'VXX-IV'!A$1:C$4500,3,0)</f>
        <v>31.47</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31.362884162799396</v>
      </c>
      <c r="J3588">
        <f>VLOOKUP(A3588,'VXX-IV'!A$1:C$4500,3,0)</f>
        <v>31.39</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32.66255431869304</v>
      </c>
      <c r="J3589">
        <f>VLOOKUP(A3589,'VXX-IV'!A$1:C$4500,3,0)</f>
        <v>32.69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31.974685541015539</v>
      </c>
      <c r="J3590">
        <f>VLOOKUP(A3590,'VXX-IV'!A$1:C$4500,3,0)</f>
        <v>32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34.115016444672015</v>
      </c>
      <c r="J3591">
        <f>VLOOKUP(A3591,'VXX-IV'!A$1:C$4500,3,0)</f>
        <v>34.14</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33.147083483817426</v>
      </c>
      <c r="J3592">
        <f>VLOOKUP(A3592,'VXX-IV'!A$1:C$4500,3,0)</f>
        <v>33.17</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I3592*$D3593/$D3592*(1-I$1)^($A3593-$A3592)</f>
        <v>37.232559932733146</v>
      </c>
      <c r="J3593">
        <f>VLOOKUP(A3593,'VXX-IV'!A$1:C$4500,3,0)</f>
        <v>37.26</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36.350782612413212</v>
      </c>
      <c r="J3594">
        <f>VLOOKUP(A3594,'VXX-IV'!A$1:C$4500,3,0)</f>
        <v>36.380000000000003</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38.566135760615971</v>
      </c>
      <c r="J3595">
        <f>VLOOKUP(A3595,'VXX-IV'!A$1:C$4500,3,0)</f>
        <v>38.6</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37.726962837471227</v>
      </c>
      <c r="J3596">
        <f>VLOOKUP(A3596,'VXX-IV'!A$1:C$4500,3,0)</f>
        <v>37.76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36.839862091174275</v>
      </c>
      <c r="J3597">
        <f>VLOOKUP(A3597,'VXX-IV'!A$1:C$4500,3,0)</f>
        <v>36.869999999999997</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36.795050056097701</v>
      </c>
      <c r="J3598">
        <f>VLOOKUP(A3598,'VXX-IV'!A$1:C$4500,3,0)</f>
        <v>36.82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37.646577917951412</v>
      </c>
      <c r="J3599">
        <f>VLOOKUP(A3599,'VXX-IV'!A$1:C$4500,3,0)</f>
        <v>37.68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35.901936457144082</v>
      </c>
      <c r="J3600">
        <f>VLOOKUP(A3600,'VXX-IV'!A$1:C$4500,3,0)</f>
        <v>35.93</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34.320666831442836</v>
      </c>
      <c r="J3601">
        <f>VLOOKUP(A3601,'VXX-IV'!A$1:C$4500,3,0)</f>
        <v>34.35</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32.371703347945768</v>
      </c>
      <c r="J3602">
        <f>VLOOKUP(A3602,'VXX-IV'!A$1:C$4500,3,0)</f>
        <v>32.4</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31.814933144393848</v>
      </c>
      <c r="J3603">
        <f>VLOOKUP(A3603,'VXX-IV'!A$1:C$4500,3,0)</f>
        <v>31.84</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33.004166017287154</v>
      </c>
      <c r="J3604">
        <f>VLOOKUP(A3604,'VXX-IV'!A$1:C$4500,3,0)</f>
        <v>33.03</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31.896473517565092</v>
      </c>
      <c r="J3605">
        <f>VLOOKUP(A3605,'VXX-IV'!A$1:C$4500,3,0)</f>
        <v>31.92</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31.304322798939864</v>
      </c>
      <c r="J3606">
        <f>VLOOKUP(A3606,'VXX-IV'!A$1:C$4500,3,0)</f>
        <v>31.33</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31.406492903972801</v>
      </c>
      <c r="J3607">
        <f>VLOOKUP(A3607,'VXX-IV'!A$1:C$4500,3,0)</f>
        <v>31.43</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30.680252798103819</v>
      </c>
      <c r="J3608">
        <f>VLOOKUP(A3608,'VXX-IV'!A$1:C$4500,3,0)</f>
        <v>30.7</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30.571447923889135</v>
      </c>
      <c r="J3609">
        <f>VLOOKUP(A3609,'VXX-IV'!A$1:C$4500,3,0)</f>
        <v>30.59</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31.110973210954981</v>
      </c>
      <c r="J3610">
        <f>VLOOKUP(A3610,'VXX-IV'!A$1:C$4500,3,0)</f>
        <v>31.13</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31.339071257222251</v>
      </c>
      <c r="J3611">
        <f>VLOOKUP(A3611,'VXX-IV'!A$1:C$4500,3,0)</f>
        <v>31.36</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30.919305426064533</v>
      </c>
      <c r="J3612">
        <f>VLOOKUP(A3612,'VXX-IV'!A$1:C$4500,3,0)</f>
        <v>30.94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30.902847187055126</v>
      </c>
      <c r="J3613">
        <f>VLOOKUP(A3613,'VXX-IV'!A$1:C$4500,3,0)</f>
        <v>30.93</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30.426843052779322</v>
      </c>
      <c r="J3614">
        <f>VLOOKUP(A3614,'VXX-IV'!A$1:C$4500,3,0)</f>
        <v>30.45</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30.494759893937157</v>
      </c>
      <c r="J3615">
        <f>VLOOKUP(A3615,'VXX-IV'!A$1:C$4500,3,0)</f>
        <v>30.52</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31.383488594551594</v>
      </c>
      <c r="J3616">
        <f>VLOOKUP(A3616,'VXX-IV'!A$1:C$4500,3,0)</f>
        <v>31.41</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32.499991281176634</v>
      </c>
      <c r="J3617">
        <f>VLOOKUP(A3617,'VXX-IV'!A$1:C$4500,3,0)</f>
        <v>32.520000000000003</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30.938833988362571</v>
      </c>
      <c r="J3618">
        <f>VLOOKUP(A3618,'VXX-IV'!A$1:C$4500,3,0)</f>
        <v>30.96</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31.282267584187782</v>
      </c>
      <c r="J3619">
        <f>VLOOKUP(A3619,'VXX-IV'!A$1:C$4500,3,0)</f>
        <v>31.31</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30.723769763622265</v>
      </c>
      <c r="J3620">
        <f>VLOOKUP(A3620,'VXX-IV'!A$1:C$4500,3,0)</f>
        <v>30.75</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30.102969406426173</v>
      </c>
      <c r="J3621">
        <f>VLOOKUP(A3621,'VXX-IV'!A$1:C$4500,3,0)</f>
        <v>30.13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29.127762516244868</v>
      </c>
      <c r="J3622">
        <f>VLOOKUP(A3622,'VXX-IV'!A$1:C$4500,3,0)</f>
        <v>29.15</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28.435412930262313</v>
      </c>
      <c r="J3623">
        <f>VLOOKUP(A3623,'VXX-IV'!A$1:C$4500,3,0)</f>
        <v>28.46</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28.246808831651819</v>
      </c>
      <c r="J3624">
        <f>VLOOKUP(A3624,'VXX-IV'!A$1:C$4500,3,0)</f>
        <v>28.27</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28.524497384424375</v>
      </c>
      <c r="J3625">
        <f>VLOOKUP(A3625,'VXX-IV'!A$1:C$4500,3,0)</f>
        <v>28.55</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30.183225372461848</v>
      </c>
      <c r="J3626">
        <f>VLOOKUP(A3626,'VXX-IV'!A$1:C$4500,3,0)</f>
        <v>30.21</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31.876787813282256</v>
      </c>
      <c r="J3627">
        <f>VLOOKUP(A3627,'VXX-IV'!A$1:C$4500,3,0)</f>
        <v>31.9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30.11879466344898</v>
      </c>
      <c r="J3628">
        <f>VLOOKUP(A3628,'VXX-IV'!A$1:C$4500,3,0)</f>
        <v>30.14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31.426071093879038</v>
      </c>
      <c r="J3629">
        <f>VLOOKUP(A3629,'VXX-IV'!A$1:C$4500,3,0)</f>
        <v>31.45</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30.262774879074733</v>
      </c>
      <c r="J3630">
        <f>VLOOKUP(A3630,'VXX-IV'!A$1:C$4500,3,0)</f>
        <v>30.29</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29.284572681138481</v>
      </c>
      <c r="J3631">
        <f>VLOOKUP(A3631,'VXX-IV'!A$1:C$4500,3,0)</f>
        <v>29.31</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28.953918955780885</v>
      </c>
      <c r="J3632">
        <f>VLOOKUP(A3632,'VXX-IV'!A$1:C$4500,3,0)</f>
        <v>28.98</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29.848986998258642</v>
      </c>
      <c r="J3633">
        <f>VLOOKUP(A3633,'VXX-IV'!A$1:C$4500,3,0)</f>
        <v>29.87</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28.931563021147998</v>
      </c>
      <c r="J3634">
        <f>VLOOKUP(A3634,'VXX-IV'!A$1:C$4500,3,0)</f>
        <v>28.95</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29.039586477250854</v>
      </c>
      <c r="J3635">
        <f>VLOOKUP(A3635,'VXX-IV'!A$1:C$4500,3,0)</f>
        <v>29.06</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28.859182140033038</v>
      </c>
      <c r="J3636">
        <f>VLOOKUP(A3636,'VXX-IV'!A$1:C$4500,3,0)</f>
        <v>28.88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28.877953531907039</v>
      </c>
      <c r="J3637">
        <f>VLOOKUP(A3637,'VXX-IV'!A$1:C$4500,3,0)</f>
        <v>28.9</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28.82067949119832</v>
      </c>
      <c r="J3638">
        <f>VLOOKUP(A3638,'VXX-IV'!A$1:C$4500,3,0)</f>
        <v>28.84</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28.573942046137251</v>
      </c>
      <c r="J3639">
        <f>VLOOKUP(A3639,'VXX-IV'!A$1:C$4500,3,0)</f>
        <v>28.6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29.676392915283053</v>
      </c>
      <c r="J3640">
        <f>VLOOKUP(A3640,'VXX-IV'!A$1:C$4500,3,0)</f>
        <v>29.7</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28.684795343264167</v>
      </c>
      <c r="J3641">
        <f>VLOOKUP(A3641,'VXX-IV'!A$1:C$4500,3,0)</f>
        <v>28.71</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28.959136966144175</v>
      </c>
      <c r="J3642">
        <f>VLOOKUP(A3642,'VXX-IV'!A$1:C$4500,3,0)</f>
        <v>28.98</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29.602989518222969</v>
      </c>
      <c r="J3643">
        <f>VLOOKUP(A3643,'VXX-IV'!A$1:C$4500,3,0)</f>
        <v>29.63</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30.678864981461949</v>
      </c>
      <c r="J3644">
        <f>VLOOKUP(A3644,'VXX-IV'!A$1:C$4500,3,0)</f>
        <v>30.7</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31.071532719679695</v>
      </c>
      <c r="J3645">
        <f>VLOOKUP(A3645,'VXX-IV'!A$1:C$4500,3,0)</f>
        <v>31.1</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29.964815934336325</v>
      </c>
      <c r="J3646">
        <f>VLOOKUP(A3646,'VXX-IV'!A$1:C$4500,3,0)</f>
        <v>29.99</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28.895049249710762</v>
      </c>
      <c r="J3647">
        <f>VLOOKUP(A3647,'VXX-IV'!A$1:C$4500,3,0)</f>
        <v>28.92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28.650870574342505</v>
      </c>
      <c r="J3648">
        <f>VLOOKUP(A3648,'VXX-IV'!A$1:C$4500,3,0)</f>
        <v>28.67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27.776481496671856</v>
      </c>
      <c r="J3649">
        <f>VLOOKUP(A3649,'VXX-IV'!A$1:C$4500,3,0)</f>
        <v>27.8</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27.220127740978462</v>
      </c>
      <c r="J3650">
        <f>VLOOKUP(A3650,'VXX-IV'!A$1:C$4500,3,0)</f>
        <v>27.24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28.391787574976817</v>
      </c>
      <c r="J3651">
        <f>VLOOKUP(A3651,'VXX-IV'!A$1:C$4500,3,0)</f>
        <v>28.41</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27.766020227602766</v>
      </c>
      <c r="J3652">
        <f>VLOOKUP(A3652,'VXX-IV'!A$1:C$4500,3,0)</f>
        <v>27.79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27.010165760234322</v>
      </c>
      <c r="J3653">
        <f>VLOOKUP(A3653,'VXX-IV'!A$1:C$4500,3,0)</f>
        <v>27.03</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26.54423157044447</v>
      </c>
      <c r="J3654">
        <f>VLOOKUP(A3654,'VXX-IV'!A$1:C$4500,3,0)</f>
        <v>26.57</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26.742612720405017</v>
      </c>
      <c r="J3655">
        <f>VLOOKUP(A3655,'VXX-IV'!A$1:C$4500,3,0)</f>
        <v>26.76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26.543941727729933</v>
      </c>
      <c r="J3656">
        <f>VLOOKUP(A3656,'VXX-IV'!A$1:C$4500,3,0)</f>
        <v>26.56</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I3656*$D3657/$D3656*(1-I$1)^($A3657-$A3656)</f>
        <v>26.638318922627125</v>
      </c>
      <c r="J3657">
        <f>VLOOKUP(A3657,'VXX-IV'!A$1:C$4500,3,0)</f>
        <v>26.66</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27.267986669543635</v>
      </c>
      <c r="J3658">
        <f>VLOOKUP(A3658,'VXX-IV'!A$1:C$4500,3,0)</f>
        <v>27.29</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26.739584657273024</v>
      </c>
      <c r="J3659">
        <f>VLOOKUP(A3659,'VXX-IV'!A$1:C$4500,3,0)</f>
        <v>26.76</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26.527618962936838</v>
      </c>
      <c r="J3660">
        <f>VLOOKUP(A3660,'VXX-IV'!A$1:C$4500,3,0)</f>
        <v>26.55</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26.401316079268128</v>
      </c>
      <c r="J3661">
        <f>VLOOKUP(A3661,'VXX-IV'!A$1:C$4500,3,0)</f>
        <v>26.42</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26.494266019501787</v>
      </c>
      <c r="J3662">
        <f>VLOOKUP(A3662,'VXX-IV'!A$1:C$4500,3,0)</f>
        <v>26.51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26.128507385749192</v>
      </c>
      <c r="J3663">
        <f>VLOOKUP(A3663,'VXX-IV'!A$1:C$4500,3,0)</f>
        <v>26.15</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27.536598914866676</v>
      </c>
      <c r="J3664">
        <f>VLOOKUP(A3664,'VXX-IV'!A$1:C$4500,3,0)</f>
        <v>27.56</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28.066979819630994</v>
      </c>
      <c r="J3665">
        <f>VLOOKUP(A3665,'VXX-IV'!A$1:C$4500,3,0)</f>
        <v>28.09</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28.653691135621123</v>
      </c>
      <c r="J3666">
        <f>VLOOKUP(A3666,'VXX-IV'!A$1:C$4500,3,0)</f>
        <v>28.68</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29.07421007284152</v>
      </c>
      <c r="J3667">
        <f>VLOOKUP(A3667,'VXX-IV'!A$1:C$4500,3,0)</f>
        <v>29.1</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34.525095651375914</v>
      </c>
      <c r="J3668">
        <f>VLOOKUP(A3668,'VXX-IV'!A$1:C$4500,3,0)</f>
        <v>34.549999999999997</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34.911038585527109</v>
      </c>
      <c r="J3669">
        <f>VLOOKUP(A3669,'VXX-IV'!A$1:C$4500,3,0)</f>
        <v>34.94</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33.939183223466564</v>
      </c>
      <c r="J3670">
        <f>VLOOKUP(A3670,'VXX-IV'!A$1:C$4500,3,0)</f>
        <v>33.97</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34.647504460564157</v>
      </c>
      <c r="J3671">
        <f>VLOOKUP(A3671,'VXX-IV'!A$1:C$4500,3,0)</f>
        <v>34.67</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32.209281687541178</v>
      </c>
      <c r="J3672">
        <f>VLOOKUP(A3672,'VXX-IV'!A$1:C$4500,3,0)</f>
        <v>32.229999999999997</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31.93082263834798</v>
      </c>
      <c r="J3673">
        <f>VLOOKUP(A3673,'VXX-IV'!A$1:C$4500,3,0)</f>
        <v>31.96</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34.325767981398876</v>
      </c>
      <c r="J3674">
        <f>VLOOKUP(A3674,'VXX-IV'!A$1:C$4500,3,0)</f>
        <v>34.35</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34.342015961483703</v>
      </c>
      <c r="J3675">
        <f>VLOOKUP(A3675,'VXX-IV'!A$1:C$4500,3,0)</f>
        <v>34.369999999999997</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34.685773107300875</v>
      </c>
      <c r="J3676">
        <f>VLOOKUP(A3676,'VXX-IV'!A$1:C$4500,3,0)</f>
        <v>34.71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35.060877722100066</v>
      </c>
      <c r="J3677">
        <f>VLOOKUP(A3677,'VXX-IV'!A$1:C$4500,3,0)</f>
        <v>35.090000000000003</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38.204451176431206</v>
      </c>
      <c r="J3678">
        <f>VLOOKUP(A3678,'VXX-IV'!A$1:C$4500,3,0)</f>
        <v>38.229999999999997</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38.723179987110427</v>
      </c>
      <c r="J3679">
        <f>VLOOKUP(A3679,'VXX-IV'!A$1:C$4500,3,0)</f>
        <v>38.75</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39.059046654188094</v>
      </c>
      <c r="J3680">
        <f>VLOOKUP(A3680,'VXX-IV'!A$1:C$4500,3,0)</f>
        <v>39.090000000000003</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39.940621525304131</v>
      </c>
      <c r="J3681">
        <f>VLOOKUP(A3681,'VXX-IV'!A$1:C$4500,3,0)</f>
        <v>39.97</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38.980613596200612</v>
      </c>
      <c r="J3682">
        <f>VLOOKUP(A3682,'VXX-IV'!A$1:C$4500,3,0)</f>
        <v>39.01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37.905922204947522</v>
      </c>
      <c r="J3683">
        <f>VLOOKUP(A3683,'VXX-IV'!A$1:C$4500,3,0)</f>
        <v>37.94</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36.225253662299821</v>
      </c>
      <c r="J3684">
        <f>VLOOKUP(A3684,'VXX-IV'!A$1:C$4500,3,0)</f>
        <v>36.25</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36.567072003219295</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36.189037052317929</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34.886203848457377</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32.269031205280612</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32.43341664788182</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33.382416841947034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35.932741722351501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36.154364640495828</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37.201010778649653</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36.479239446330908</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34.888648746589368</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36.983663539104285</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39.078629162205971</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38.506261266552215</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39.158473699201664</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36.280283035775817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35.965098422752185</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34.917110149182498</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35.25461500291884</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33.953449079225734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32.316785820548276</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36.748106849445286</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37.430679298095406</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39.956793083448197</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39.71086514346036</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39.616933469474013</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39.447225393183103</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39.004591331158316</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40.361041683157865</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42.098662225294795</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42.772152299360066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43.45513933354745</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44.209270888787429</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47.127590221353934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49.874339849996318</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47.696124886771948</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I3720*$D3721/$D3720*(1-I$1)^($A3721-$A3720)</f>
        <v>48.363154928701576</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48.796017069121206</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46.853459565050905</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45.329039438346108</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47.496647610061331</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43.555324873011486</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42.795750320005155</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41.850772933508473</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41.057888040972593</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40.552605975631785</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39.337774303508731</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39.387806730296028</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38.102106679088834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38.508505511783063</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37.519575045161581</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37.127341151102023</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40.632551995318977</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39.851545940206456</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38.846412039920274</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37.154152541565722</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38.691881457103385</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38.246304425515056</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36.75694931478062</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35.306451356306418</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34.931034926041868</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33.991924387038679</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33.855718733640238</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33.555884624062656</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34.765936465655585</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34.086902896605544</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33.827795155872202</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33.293075147478604</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33.194921495221053</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33.698139058380363</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32.523515348857963</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32.529036419962743</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31.161695922106077</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31.736298040809583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30.429420981258346</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31.10322057036495</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31.469037445629901</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31.371901106760518</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31.176641093841841</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29.84686376598648</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30.527460668682615</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30.919769189928157</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31.854592194701475</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32.805457318744097</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32.91280656265716</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30.567045136415668</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29.955803926331903</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29.502334830015126</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29.214199163223352</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28.350730631426178</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28.583157646137373</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28.77463516202646</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29.155397021982548</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28.692409886493312</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31.687569824092495</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31.88021532569029</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30.342891434331072</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30.908175170433157</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29.94024603433504</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29.264545948016472</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I3784*$D3785/$D3784*(1-I$1)^($A3785-$A3784)</f>
        <v>28.615826354321921</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28.705550036718993</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28.658261597847112</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28.474968522429737</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27.876456783327004</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27.971572742688448</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29.002199699665066</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28.098686488917899</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27.526494297262811</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26.099554165818581</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25.90682884511498</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25.823256018903439</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25.824327370084632</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25.484265654113745</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25.057164950871382</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24.970753291386167</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25.712598331356102</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26.184409194678128</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25.340897918962156</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25.689467932313839</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25.604521425579943</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26.816658033447418</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26.696683530420582</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25.35856021853931</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27.06068374138162</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30.174058920905825</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30.585285487901736</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30.406204884860408</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28.171994432951202</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32.43735939914238</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30.699158927141507</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29.335421209337468</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28.149702681669392</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28.552506586693887</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28.823006045285169</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27.295941189130808</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27.21316913984716</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29.024488641976081</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28.075119370920579</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29.098591302246799</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29.731710597154052</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29.215415342983889</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30.359839918501542</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30.437885342455932</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28.972525546343359</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28.173590028609617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27.882384053579788</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28.153411033696138</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27.73491724875602</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27.900834099392004</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27.715699148879214</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27.647604446232673</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27.213374700609343</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26.911337752238207</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26.895219856436952</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25.682899876636036</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26.07881180155627</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26.724064666312941</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26.350204902501936</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26.976005770388497</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26.778835312829095</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26.136486873017063</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25.349251631784178</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24.499673789009165</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I3848*$D3849/$D3848*(1-I$1)^($A3849-$A3848)</f>
        <v>23.506001143838557</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23.316325586515326</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23.651633879846266</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24.314257184802006</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24.343693833037435</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23.449495140717801</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23.138692022168485</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22.76152786604457</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22.724160496921549</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22.859623331128088</v>
      </c>
      <c r="J3858">
        <f>VLOOKUP(A3858,'VXX-IV'!A$1:C$4500,3,0)</f>
        <v>22.88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23.457139562624452</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22.874544184088098</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23.668023733598783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22.695821369038349</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22.141286678456169</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21.582858468049182</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22.02335399596349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21.585960356398367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21.733519607078474</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22.551562532980267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23.852061858723921</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25.362352490560305</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25.294104803329898</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30.070474060311199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28.187128130750263</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27.754976616847674</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25.927290012310333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26.765211132813278</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29.151516614107841</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26.585267717008065</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29.792735940540457</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29.796571261411056</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27.913398593966384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26.025364187158626</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26.603653387380636</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25.020534632250765</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25.724773741540528</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28.210880826979444</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27.899635297082412</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28.890675145493653</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27.927566066740493</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26.772390186778377</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27.169285055591274</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27.963932851120301</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26.295157250326064</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25.415538159510159</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24.553322465421687</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24.458300836672336</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24.369624504039319</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23.821510131829402</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23.268688481594307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22.983387108891474</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23.502043764027121</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23.235639699821519</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22.283796512912922</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22.091237751280804</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23.415199094129264</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22.774685428364471</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24.183220461877752</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23.431391327694357</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23.69881278393731</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24.427295434460071</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23.315845056094435</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24.994890556916655</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I3912*$D3913/$D3912*(1-I$1)^($A3913-$A3912)</f>
        <v>26.545397665442771</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25.313198655606936</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24.049224624676924</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24.297454889796896</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26.225063396342456</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25.045676079254182</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24.326456715996073</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23.14302656052838</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22.100959429638795</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21.493788807792157</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21.303244353610417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21.118081473595606</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21.245388998471324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20.532600806105449</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21.028042621738635</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20.663259851924913</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20.505468055576227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19.842202914879977</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20.053016964880822</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19.934080209902838</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19.290465760416467</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19.633880017403612</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18.862291927298561</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18.983428456142079</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19.383833284061524</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19.080499275089267</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18.899395547095683</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18.641786497658543</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18.402785346232054</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18.345788205475866</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18.369908777297024</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18.124196251800022</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17.500658540634284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17.36593431408728</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17.608178280127305</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17.550686429559335</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17.726517796787313</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17.128125390403621</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16.370098954024368</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16.156884303051928</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16.130705759307496</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16.446319005456591</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17.494863799121948</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18.358210977837139</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17.53355579931582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17.26605910872123</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16.745102146777885</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17.725445862940596</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17.426018970291192</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17.052894934507361</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16.257997963167835</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15.425294348634917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15.063815542157295</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15.126187333642264</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15.075616785136722</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14.875788223592448</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15.027072771046493</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15.048418743281198</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14.826753500407371</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14.84981477852674</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15.400501130449491</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15.777380287117658</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14.954204805785974</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14.442024922268031</v>
      </c>
      <c r="J3976">
        <f>VLOOKUP(A3976,'VXX-IV'!A$1:C$4500,3,0)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I3976*$D3977/$D3976*(1-I$1)^($A3977-$A3976)</f>
        <v>15.203438767731631</v>
      </c>
      <c r="J3977">
        <f>VLOOKUP(A3977,'VXX-IV'!A$1:C$4500,3,0)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15.108555281334208</v>
      </c>
      <c r="J3978">
        <f>VLOOKUP(A3978,'VXX-IV'!A$1:C$4500,3,0)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14.944251246191417</v>
      </c>
      <c r="J3979">
        <f>VLOOKUP(A3979,'VXX-IV'!A$1:C$4500,3,0)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14.526685788386118</v>
      </c>
      <c r="J3980">
        <f>VLOOKUP(A3980,'VXX-IV'!A$1:C$4500,3,0)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14.128604542901092</v>
      </c>
      <c r="J3981">
        <f>VLOOKUP(A3981,'VXX-IV'!A$1:C$4500,3,0)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14.082049070641574</v>
      </c>
      <c r="J3982">
        <f>VLOOKUP(A3982,'VXX-IV'!A$1:C$4500,3,0)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13.744571817552584</v>
      </c>
      <c r="J3983">
        <f>VLOOKUP(A3983,'VXX-IV'!A$1:C$4500,3,0)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13.616746469702379</v>
      </c>
      <c r="J3984">
        <f>VLOOKUP(A3984,'VXX-IV'!A$1:C$4500,3,0)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13.554418891079354</v>
      </c>
      <c r="J3985">
        <f>VLOOKUP(A3985,'VXX-IV'!A$1:C$4500,3,0)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13.314327593265608</v>
      </c>
      <c r="J3986">
        <f>VLOOKUP(A3986,'VXX-IV'!A$1:C$4500,3,0)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13.310448859490224</v>
      </c>
      <c r="J3987">
        <f>VLOOKUP(A3987,'VXX-IV'!A$1:C$4500,3,0)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13.456368582737108</v>
      </c>
      <c r="J3988">
        <f>VLOOKUP(A3988,'VXX-IV'!A$1:C$4500,3,0)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13.545872074025699</v>
      </c>
      <c r="J3989">
        <f>VLOOKUP(A3989,'VXX-IV'!A$1:C$4500,3,0)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13.417147464314207</v>
      </c>
      <c r="J3990">
        <f>VLOOKUP(A3990,'VXX-IV'!A$1:C$4500,3,0)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14.264178808788042</v>
      </c>
      <c r="J3991">
        <f>VLOOKUP(A3991,'VXX-IV'!A$1:C$4500,3,0)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15.728342098408367</v>
      </c>
      <c r="J3992">
        <f>VLOOKUP(A3992,'VXX-IV'!A$1:C$4500,3,0)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14.862451092841765</v>
      </c>
      <c r="J3993">
        <f>VLOOKUP(A3993,'VXX-IV'!A$1:C$4500,3,0)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14.851021837316097</v>
      </c>
      <c r="J3994">
        <f>VLOOKUP(A3994,'VXX-IV'!A$1:C$4500,3,0)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14.388134659213039</v>
      </c>
      <c r="J3995">
        <f>VLOOKUP(A3995,'VXX-IV'!A$1:C$4500,3,0)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16.019366560316421</v>
      </c>
      <c r="J3996">
        <f>VLOOKUP(A3996,'VXX-IV'!A$1:C$4500,3,0)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15.77923805275498</v>
      </c>
      <c r="J3997">
        <f>VLOOKUP(A3997,'VXX-IV'!A$1:C$4500,3,0)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14.720026590587889</v>
      </c>
      <c r="J3998">
        <f>VLOOKUP(A3998,'VXX-IV'!A$1:C$4500,3,0)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14.195246454075246</v>
      </c>
      <c r="J3999">
        <f>VLOOKUP(A3999,'VXX-IV'!A$1:C$4500,3,0)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14.062065719087915</v>
      </c>
      <c r="J4000">
        <f>VLOOKUP(A4000,'VXX-IV'!A$1:C$4500,3,0)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14.349922058579761</v>
      </c>
      <c r="J4001">
        <f>VLOOKUP(A4001,'VXX-IV'!A$1:C$4500,3,0)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14.086722853997628</v>
      </c>
      <c r="J4002">
        <f>VLOOKUP(A4002,'VXX-IV'!A$1:C$4500,3,0)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14.054295658858955</v>
      </c>
      <c r="J4003">
        <f>VLOOKUP(A4003,'VXX-IV'!A$1:C$4500,3,0)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13.420329686874735</v>
      </c>
      <c r="J4004">
        <f>VLOOKUP(A4004,'VXX-IV'!A$1:C$4500,3,0)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13.655407381547203</v>
      </c>
      <c r="J4005">
        <f>VLOOKUP(A4005,'VXX-IV'!A$1:C$4500,3,0)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13.500315312600298</v>
      </c>
      <c r="J4006">
        <f>VLOOKUP(A4006,'VXX-IV'!A$1:C$4500,3,0)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13.854886548146062</v>
      </c>
      <c r="J4007">
        <f>VLOOKUP(A4007,'VXX-IV'!A$1:C$4500,3,0)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13.461177849631737</v>
      </c>
      <c r="J4008">
        <f>VLOOKUP(A4008,'VXX-IV'!A$1:C$4500,3,0)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14.063669805418765</v>
      </c>
      <c r="J4009">
        <f>VLOOKUP(A4009,'VXX-IV'!A$1:C$4500,3,0)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14.773595329537329</v>
      </c>
      <c r="J4010">
        <f>VLOOKUP(A4010,'VXX-IV'!A$1:C$4500,3,0)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17.370529773388288</v>
      </c>
      <c r="J4011">
        <f>VLOOKUP(A4011,'VXX-IV'!A$1:C$4500,3,0)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19.130906562140733</v>
      </c>
      <c r="J4012">
        <f>VLOOKUP(A4012,'VXX-IV'!A$1:C$4500,3,0)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19.218623470120168</v>
      </c>
      <c r="J4013">
        <f>VLOOKUP(A4013,'VXX-IV'!A$1:C$4500,3,0)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22.313869235807083</v>
      </c>
      <c r="J4014">
        <f>VLOOKUP(A4014,'VXX-IV'!A$1:C$4500,3,0)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22.188419321642197</v>
      </c>
      <c r="J4015">
        <f>VLOOKUP(A4015,'VXX-IV'!A$1:C$4500,3,0)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22.268799725562484</v>
      </c>
      <c r="J4016">
        <f>VLOOKUP(A4016,'VXX-IV'!A$1:C$4500,3,0)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24.576344750146554</v>
      </c>
      <c r="J4017">
        <f>VLOOKUP(A4017,'VXX-IV'!A$1:C$4500,3,0)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23.385909416796395</v>
      </c>
      <c r="J4018">
        <f>VLOOKUP(A4018,'VXX-IV'!A$1:C$4500,3,0)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26.636198187013672</v>
      </c>
      <c r="J4019">
        <f>VLOOKUP(A4019,'VXX-IV'!A$1:C$4500,3,0)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29.584708497966577</v>
      </c>
      <c r="J4020" t="e">
        <f>VLOOKUP(A4020,'VXX-IV'!A$1:C$4500,3,0)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35.865765582576962</v>
      </c>
      <c r="J4021">
        <f>VLOOKUP(A4021,'VXX-IV'!A$1:C$4500,3,0)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34.214376842152774</v>
      </c>
      <c r="J4022">
        <f>VLOOKUP(A4022,'VXX-IV'!A$1:C$4500,3,0)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37.941932119168129</v>
      </c>
      <c r="J4023">
        <f>VLOOKUP(A4023,'VXX-IV'!A$1:C$4500,3,0)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45.684691833939013</v>
      </c>
      <c r="J4024">
        <f>VLOOKUP(A4024,'VXX-IV'!A$1:C$4500,3,0)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43.416374210869051</v>
      </c>
      <c r="J4025">
        <f>VLOOKUP(A4025,'VXX-IV'!A$1:C$4500,3,0)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58.557192537149788</v>
      </c>
      <c r="J4026">
        <f>VLOOKUP(A4026,'VXX-IV'!A$1:C$4500,3,0)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60.485719331014828</v>
      </c>
      <c r="J4027">
        <f>VLOOKUP(A4027,'VXX-IV'!A$1:C$4500,3,0)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69.396155384794426</v>
      </c>
      <c r="J4028">
        <f>VLOOKUP(A4028,'VXX-IV'!A$1:C$4500,3,0)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65.419845350948876</v>
      </c>
      <c r="J4029">
        <f>VLOOKUP(A4029,'VXX-IV'!A$1:C$4500,3,0)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60.906141207355859</v>
      </c>
      <c r="J4030">
        <f>VLOOKUP(A4030,'VXX-IV'!A$1:C$4500,3,0)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48.919487330930949</v>
      </c>
      <c r="J4031">
        <f>VLOOKUP(A4031,'VXX-IV'!A$1:C$4500,3,0)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46.867329672150206</v>
      </c>
      <c r="J4032">
        <f>VLOOKUP(A4032,'VXX-IV'!A$1:C$4500,3,0)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50.301246709968908</v>
      </c>
      <c r="J4033">
        <f>VLOOKUP(A4033,'VXX-IV'!A$1:C$4500,3,0)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44.942609196353061</v>
      </c>
      <c r="J4034">
        <f>VLOOKUP(A4034,'VXX-IV'!A$1:C$4500,3,0)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51.824908408592258</v>
      </c>
      <c r="J4035">
        <f>VLOOKUP(A4035,'VXX-IV'!A$1:C$4500,3,0)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48.713684792679366</v>
      </c>
      <c r="J4036">
        <f>VLOOKUP(A4036,'VXX-IV'!A$1:C$4500,3,0)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46.150028180242153</v>
      </c>
      <c r="J4037">
        <f>VLOOKUP(A4037,'VXX-IV'!A$1:C$4500,3,0)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50.481963365434453</v>
      </c>
      <c r="J4038">
        <f>VLOOKUP(A4038,'VXX-IV'!A$1:C$4500,3,0)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47.020172517155984</v>
      </c>
      <c r="J4039">
        <f>VLOOKUP(A4039,'VXX-IV'!A$1:C$4500,3,0)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45.371163888330322</v>
      </c>
      <c r="J4040">
        <f>VLOOKUP(A4040,'VXX-IV'!A$1:C$4500,3,0)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I4040*$D4041/$D4040*(1-I$1)^($A4041-$A4040)</f>
        <v>42.108356816300891</v>
      </c>
      <c r="J4041">
        <f>VLOOKUP(A4041,'VXX-IV'!A$1:C$4500,3,0)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44.14218546150353</v>
      </c>
      <c r="J4042">
        <f>VLOOKUP(A4042,'VXX-IV'!A$1:C$4500,3,0)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42.583052854664395</v>
      </c>
      <c r="J4043">
        <f>VLOOKUP(A4043,'VXX-IV'!A$1:C$4500,3,0)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41.126158528961682</v>
      </c>
      <c r="J4044">
        <f>VLOOKUP(A4044,'VXX-IV'!A$1:C$4500,3,0)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40.254986573820126</v>
      </c>
      <c r="J4045">
        <f>VLOOKUP(A4045,'VXX-IV'!A$1:C$4500,3,0)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36.793120337488865</v>
      </c>
      <c r="J4046">
        <f>VLOOKUP(A4046,'VXX-IV'!A$1:C$4500,3,0)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40.809223524096737</v>
      </c>
      <c r="J4047">
        <f>VLOOKUP(A4047,'VXX-IV'!A$1:C$4500,3,0)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40.748174029677251</v>
      </c>
      <c r="J4048">
        <f>VLOOKUP(A4048,'VXX-IV'!A$1:C$4500,3,0)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38.615678385343855</v>
      </c>
      <c r="J4049">
        <f>VLOOKUP(A4049,'VXX-IV'!A$1:C$4500,3,0)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43.483239757584457</v>
      </c>
      <c r="J4050">
        <f>VLOOKUP(A4050,'VXX-IV'!A$1:C$4500,3,0)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46.477268318254424</v>
      </c>
      <c r="J4051">
        <f>VLOOKUP(A4051,'VXX-IV'!A$1:C$4500,3,0)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44.240263460448624</v>
      </c>
      <c r="J4052">
        <f>VLOOKUP(A4052,'VXX-IV'!A$1:C$4500,3,0)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44.420421631190273</v>
      </c>
      <c r="J4053">
        <f>VLOOKUP(A4053,'VXX-IV'!A$1:C$4500,3,0)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41.327749427807056</v>
      </c>
      <c r="J4054">
        <f>VLOOKUP(A4054,'VXX-IV'!A$1:C$4500,3,0)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38.322694386733346</v>
      </c>
      <c r="J4055">
        <f>VLOOKUP(A4055,'VXX-IV'!A$1:C$4500,3,0)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38.683143424294052</v>
      </c>
      <c r="J4056">
        <f>VLOOKUP(A4056,'VXX-IV'!A$1:C$4500,3,0)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36.21604182438071</v>
      </c>
      <c r="J4057">
        <f>VLOOKUP(A4057,'VXX-IV'!A$1:C$4500,3,0)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38.245502526424126</v>
      </c>
      <c r="J4058">
        <f>VLOOKUP(A4058,'VXX-IV'!A$1:C$4500,3,0)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41.743189603907339</v>
      </c>
      <c r="J4059">
        <f>VLOOKUP(A4059,'VXX-IV'!A$1:C$4500,3,0)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40.231996312924579</v>
      </c>
      <c r="J4060">
        <f>VLOOKUP(A4060,'VXX-IV'!A$1:C$4500,3,0)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38.637085262083147</v>
      </c>
      <c r="J4061">
        <f>VLOOKUP(A4061,'VXX-IV'!A$1:C$4500,3,0)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39.525886565996068</v>
      </c>
      <c r="J4062">
        <f>VLOOKUP(A4062,'VXX-IV'!A$1:C$4500,3,0)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37.01305103833721</v>
      </c>
      <c r="J4063">
        <f>VLOOKUP(A4063,'VXX-IV'!A$1:C$4500,3,0)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34.517827562495732</v>
      </c>
      <c r="J4064">
        <f>VLOOKUP(A4064,'VXX-IV'!A$1:C$4500,3,0)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32.644989242119948</v>
      </c>
      <c r="J4065">
        <f>VLOOKUP(A4065,'VXX-IV'!A$1:C$4500,3,0)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37.442597002329876</v>
      </c>
      <c r="J4066">
        <f>VLOOKUP(A4066,'VXX-IV'!A$1:C$4500,3,0)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39.714116374640618</v>
      </c>
      <c r="J4067">
        <f>VLOOKUP(A4067,'VXX-IV'!A$1:C$4500,3,0)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37.31336596805594</v>
      </c>
      <c r="J4068">
        <f>VLOOKUP(A4068,'VXX-IV'!A$1:C$4500,3,0)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37.078682502656704</v>
      </c>
      <c r="J4069">
        <f>VLOOKUP(A4069,'VXX-IV'!A$1:C$4500,3,0)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34.045790814990951</v>
      </c>
      <c r="J4070">
        <f>VLOOKUP(A4070,'VXX-IV'!A$1:C$4500,3,0)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36.275642993416326</v>
      </c>
      <c r="J4071">
        <f>VLOOKUP(A4071,'VXX-IV'!A$1:C$4500,3,0)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33.673762983394013</v>
      </c>
      <c r="J4072">
        <f>VLOOKUP(A4072,'VXX-IV'!A$1:C$4500,3,0)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35.072822698078596</v>
      </c>
      <c r="J4073">
        <f>VLOOKUP(A4073,'VXX-IV'!A$1:C$4500,3,0)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34.35066891229539</v>
      </c>
      <c r="J4074">
        <f>VLOOKUP(A4074,'VXX-IV'!A$1:C$4500,3,0)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33.529504624005689</v>
      </c>
      <c r="J4075" t="e">
        <f>VLOOKUP(A4075,'VXX-IV'!A$1:C$4500,3,0)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32.945585514598335</v>
      </c>
      <c r="J4076">
        <f>VLOOKUP(A4076,'VXX-IV'!A$1:C$4500,3,0)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34.289483764245048</v>
      </c>
      <c r="J4077">
        <f>VLOOKUP(A4077,'VXX-IV'!A$1:C$4500,3,0)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32.801462797133915</v>
      </c>
      <c r="J4078">
        <f>VLOOKUP(A4078,'VXX-IV'!A$1:C$4500,3,0)</f>
        <v>32.83</v>
      </c>
    </row>
    <row r="4079" spans="1:10" x14ac:dyDescent="0.25">
      <c r="A4079" s="1">
        <v>43983</v>
      </c>
      <c r="B4079" s="33">
        <v>28.23</v>
      </c>
      <c r="C4079" s="33">
        <v>30.92</v>
      </c>
      <c r="D4079" s="30">
        <v>57.7592</v>
      </c>
      <c r="E4079" s="34">
        <v>48.633099999999999</v>
      </c>
      <c r="F4079" s="32">
        <v>20602.249796</v>
      </c>
      <c r="G4079" s="35">
        <v>17348.921734</v>
      </c>
      <c r="H4079">
        <f>(1/(1-91/360*VLOOKUP($A4079,Tbills!$B$4:$C$974,2,1)/100))^((1)/91)-1</f>
        <v>3.6116988748613466E-6</v>
      </c>
      <c r="I4079" s="2">
        <f t="shared" si="63"/>
        <v>33.541207748590082</v>
      </c>
      <c r="J4079">
        <f>VLOOKUP(A4079,'VXX-IV'!A$1:C$4500,3,0)</f>
        <v>33.57</v>
      </c>
    </row>
    <row r="4080" spans="1:10" x14ac:dyDescent="0.25">
      <c r="A4080" s="1">
        <v>43984</v>
      </c>
      <c r="B4080" s="33">
        <v>26.84</v>
      </c>
      <c r="C4080" s="33">
        <v>29.93</v>
      </c>
      <c r="D4080" s="30">
        <v>55.7059</v>
      </c>
      <c r="E4080" s="34">
        <v>46.904000000000003</v>
      </c>
      <c r="F4080" s="32">
        <v>20390.656245999999</v>
      </c>
      <c r="G4080" s="35">
        <v>17170.678537</v>
      </c>
      <c r="H4080">
        <f>(1/(1-91/360*VLOOKUP($A4080,Tbills!$B$4:$C$974,2,1)/100))^((1)/91)-1</f>
        <v>3.6116988748613466E-6</v>
      </c>
      <c r="I4080" s="2">
        <f t="shared" si="63"/>
        <v>32.348052005967865</v>
      </c>
      <c r="J4080">
        <f>VLOOKUP(A4080,'VXX-IV'!A$1:C$4500,3,0)</f>
        <v>32.380000000000003</v>
      </c>
    </row>
    <row r="4081" spans="1:10" x14ac:dyDescent="0.25">
      <c r="A4081" s="1">
        <v>43985</v>
      </c>
      <c r="B4081" s="33">
        <v>25.66</v>
      </c>
      <c r="C4081" s="33">
        <v>28.91</v>
      </c>
      <c r="D4081" s="30">
        <v>53.608800000000002</v>
      </c>
      <c r="E4081" s="34">
        <v>45.138100000000001</v>
      </c>
      <c r="F4081" s="32">
        <v>19897.628882000001</v>
      </c>
      <c r="G4081" s="35">
        <v>16755.445264999998</v>
      </c>
      <c r="H4081">
        <f>(1/(1-91/360*VLOOKUP($A4081,Tbills!$B$4:$C$974,2,1)/100))^((1)/91)-1</f>
        <v>3.6116988748613466E-6</v>
      </c>
      <c r="I4081" s="2">
        <f t="shared" si="63"/>
        <v>31.129520676657879</v>
      </c>
      <c r="J4081">
        <f>VLOOKUP(A4081,'VXX-IV'!A$1:C$4500,3,0)</f>
        <v>31.16</v>
      </c>
    </row>
    <row r="4082" spans="1:10" x14ac:dyDescent="0.25">
      <c r="A4082" s="1">
        <v>43986</v>
      </c>
      <c r="B4082" s="33">
        <v>25.81</v>
      </c>
      <c r="C4082" s="33">
        <v>28.85</v>
      </c>
      <c r="D4082" s="30">
        <v>53.008899999999997</v>
      </c>
      <c r="E4082" s="34">
        <v>44.632800000000003</v>
      </c>
      <c r="F4082" s="32">
        <v>19783.08511</v>
      </c>
      <c r="G4082" s="35">
        <v>16658.929443000001</v>
      </c>
      <c r="H4082">
        <f>(1/(1-91/360*VLOOKUP($A4082,Tbills!$B$4:$C$974,2,1)/100))^((1)/91)-1</f>
        <v>4.1675021249520938E-6</v>
      </c>
      <c r="I4082" s="2">
        <f t="shared" si="63"/>
        <v>30.780420607554735</v>
      </c>
      <c r="J4082">
        <f>VLOOKUP(A4082,'VXX-IV'!A$1:C$4500,3,0)</f>
        <v>30.81</v>
      </c>
    </row>
    <row r="4083" spans="1:10" x14ac:dyDescent="0.25">
      <c r="A4083" s="1">
        <v>43987</v>
      </c>
      <c r="B4083" s="33">
        <v>24.52</v>
      </c>
      <c r="C4083" s="33">
        <v>27.42</v>
      </c>
      <c r="D4083" s="30">
        <v>50.182400000000001</v>
      </c>
      <c r="E4083" s="34">
        <v>42.252800000000001</v>
      </c>
      <c r="F4083" s="32">
        <v>18932.148634000001</v>
      </c>
      <c r="G4083" s="35">
        <v>15942.303897</v>
      </c>
      <c r="H4083">
        <f>(1/(1-91/360*VLOOKUP($A4083,Tbills!$B$4:$C$974,2,1)/100))^((1)/91)-1</f>
        <v>4.1675021249520938E-6</v>
      </c>
      <c r="I4083" s="2">
        <f t="shared" si="63"/>
        <v>29.138460058302879</v>
      </c>
      <c r="J4083">
        <f>VLOOKUP(A4083,'VXX-IV'!A$1:C$4500,3,0)</f>
        <v>29.17</v>
      </c>
    </row>
    <row r="4084" spans="1:10" x14ac:dyDescent="0.25">
      <c r="A4084" s="1">
        <v>43990</v>
      </c>
      <c r="B4084" s="33">
        <v>25.81</v>
      </c>
      <c r="C4084" s="33">
        <v>28.08</v>
      </c>
      <c r="D4084" s="30">
        <v>51.5687</v>
      </c>
      <c r="E4084" s="34">
        <v>43.419600000000003</v>
      </c>
      <c r="F4084" s="32">
        <v>19331.324484000001</v>
      </c>
      <c r="G4084" s="35">
        <v>16278.240894</v>
      </c>
      <c r="H4084">
        <f>(1/(1-91/360*VLOOKUP($A4084,Tbills!$B$4:$C$974,2,1)/100))^((1)/91)-1</f>
        <v>4.1675021249520938E-6</v>
      </c>
      <c r="I4084" s="2">
        <f t="shared" si="63"/>
        <v>29.941226192685736</v>
      </c>
      <c r="J4084">
        <f>VLOOKUP(A4084,'VXX-IV'!A$1:C$4500,3,0)</f>
        <v>29.97</v>
      </c>
    </row>
    <row r="4085" spans="1:10" x14ac:dyDescent="0.25">
      <c r="A4085" s="1">
        <v>43991</v>
      </c>
      <c r="B4085" s="33">
        <v>27.57</v>
      </c>
      <c r="C4085" s="33">
        <v>29.67</v>
      </c>
      <c r="D4085" s="30">
        <v>54.653100000000002</v>
      </c>
      <c r="E4085" s="34">
        <v>46.016399999999997</v>
      </c>
      <c r="F4085" s="32">
        <v>19886.547055999999</v>
      </c>
      <c r="G4085" s="35">
        <v>16745.706812</v>
      </c>
      <c r="H4085">
        <f>(1/(1-91/360*VLOOKUP($A4085,Tbills!$B$4:$C$974,2,1)/100))^((1)/91)-1</f>
        <v>4.1675021249520938E-6</v>
      </c>
      <c r="I4085" s="2">
        <f t="shared" si="63"/>
        <v>31.731281347768135</v>
      </c>
      <c r="J4085">
        <f>VLOOKUP(A4085,'VXX-IV'!A$1:C$4500,3,0)</f>
        <v>31.76</v>
      </c>
    </row>
    <row r="4086" spans="1:10" x14ac:dyDescent="0.25">
      <c r="A4086" s="1">
        <v>43992</v>
      </c>
      <c r="B4086" s="33">
        <v>27.57</v>
      </c>
      <c r="C4086" s="33">
        <v>29.57</v>
      </c>
      <c r="D4086" s="30">
        <v>53.817</v>
      </c>
      <c r="E4086" s="34">
        <v>45.312199999999997</v>
      </c>
      <c r="F4086" s="32">
        <v>19630.438711999999</v>
      </c>
      <c r="G4086" s="35">
        <v>16529.977903999999</v>
      </c>
      <c r="H4086">
        <f>(1/(1-91/360*VLOOKUP($A4086,Tbills!$B$4:$C$974,2,1)/100))^((1)/91)-1</f>
        <v>4.1675021249520938E-6</v>
      </c>
      <c r="I4086" s="2">
        <f t="shared" si="63"/>
        <v>31.245084522461532</v>
      </c>
      <c r="J4086">
        <f>VLOOKUP(A4086,'VXX-IV'!A$1:C$4500,3,0)</f>
        <v>31.27</v>
      </c>
    </row>
    <row r="4087" spans="1:10" x14ac:dyDescent="0.25">
      <c r="A4087" s="1">
        <v>43993</v>
      </c>
      <c r="B4087" s="33">
        <v>40.79</v>
      </c>
      <c r="C4087" s="33">
        <v>40.43</v>
      </c>
      <c r="D4087" s="30">
        <v>74.775499999999994</v>
      </c>
      <c r="E4087" s="34">
        <v>62.958399999999997</v>
      </c>
      <c r="F4087" s="32">
        <v>22899.935258000001</v>
      </c>
      <c r="G4087" s="35">
        <v>19283.016393999998</v>
      </c>
      <c r="H4087">
        <f>(1/(1-91/360*VLOOKUP($A4087,Tbills!$B$4:$C$974,2,1)/100))^((1)/91)-1</f>
        <v>4.7232238586936148E-6</v>
      </c>
      <c r="I4087" s="2">
        <f t="shared" si="63"/>
        <v>43.412116037032909</v>
      </c>
      <c r="J4087">
        <f>VLOOKUP(A4087,'VXX-IV'!A$1:C$4500,3,0)</f>
        <v>43.45</v>
      </c>
    </row>
    <row r="4088" spans="1:10" x14ac:dyDescent="0.25">
      <c r="A4088" s="1">
        <v>43994</v>
      </c>
      <c r="B4088" s="33">
        <v>36.090000000000003</v>
      </c>
      <c r="C4088" s="33">
        <v>38.049999999999997</v>
      </c>
      <c r="D4088" s="30">
        <v>65.462000000000003</v>
      </c>
      <c r="E4088" s="34">
        <v>55.116399999999999</v>
      </c>
      <c r="F4088" s="32">
        <v>21791.560004999999</v>
      </c>
      <c r="G4088" s="35">
        <v>18349.611840000001</v>
      </c>
      <c r="H4088">
        <f>(1/(1-91/360*VLOOKUP($A4088,Tbills!$B$4:$C$974,2,1)/100))^((1)/91)-1</f>
        <v>4.7232238586936148E-6</v>
      </c>
      <c r="I4088" s="2">
        <f t="shared" si="63"/>
        <v>38.004087511810084</v>
      </c>
      <c r="J4088">
        <f>VLOOKUP(A4088,'VXX-IV'!A$1:C$4500,3,0)</f>
        <v>38.04</v>
      </c>
    </row>
    <row r="4089" spans="1:10" x14ac:dyDescent="0.25">
      <c r="A4089" s="1">
        <v>43997</v>
      </c>
      <c r="B4089" s="33">
        <v>34.4</v>
      </c>
      <c r="C4089" s="33">
        <v>36.43</v>
      </c>
      <c r="D4089" s="30">
        <v>63.970199999999998</v>
      </c>
      <c r="E4089" s="34">
        <v>53.859499999999997</v>
      </c>
      <c r="F4089" s="32">
        <v>21458.973191000001</v>
      </c>
      <c r="G4089" s="35">
        <v>18069.296665999998</v>
      </c>
      <c r="H4089">
        <f>(1/(1-91/360*VLOOKUP($A4089,Tbills!$B$4:$C$974,2,1)/100))^((1)/91)-1</f>
        <v>4.7232238586936148E-6</v>
      </c>
      <c r="I4089" s="2">
        <f t="shared" si="63"/>
        <v>37.135303604030106</v>
      </c>
      <c r="J4089">
        <f>VLOOKUP(A4089,'VXX-IV'!A$1:C$4500,3,0)</f>
        <v>37.17</v>
      </c>
    </row>
    <row r="4090" spans="1:10" x14ac:dyDescent="0.25">
      <c r="A4090" s="1">
        <v>43998</v>
      </c>
      <c r="B4090" s="33">
        <v>33.67</v>
      </c>
      <c r="C4090" s="33">
        <v>35.799999999999997</v>
      </c>
      <c r="D4090" s="30">
        <v>63.090899999999998</v>
      </c>
      <c r="E4090" s="34">
        <v>53.118899999999996</v>
      </c>
      <c r="F4090" s="32">
        <v>21401.515003</v>
      </c>
      <c r="G4090" s="35">
        <v>18020.829274</v>
      </c>
      <c r="H4090">
        <f>(1/(1-91/360*VLOOKUP($A4090,Tbills!$B$4:$C$974,2,1)/100))^((1)/91)-1</f>
        <v>4.7232238586936148E-6</v>
      </c>
      <c r="I4090" s="2">
        <f t="shared" si="63"/>
        <v>36.62396862776113</v>
      </c>
      <c r="J4090">
        <f>VLOOKUP(A4090,'VXX-IV'!A$1:C$4500,3,0)</f>
        <v>36.659999999999997</v>
      </c>
    </row>
    <row r="4091" spans="1:10" x14ac:dyDescent="0.25">
      <c r="A4091" s="1">
        <v>43999</v>
      </c>
      <c r="B4091" s="33">
        <v>33.47</v>
      </c>
      <c r="C4091" s="33">
        <v>35.72</v>
      </c>
      <c r="D4091" s="30">
        <v>63.091200000000001</v>
      </c>
      <c r="E4091" s="34">
        <v>53.118899999999996</v>
      </c>
      <c r="F4091" s="32">
        <v>21577.596713999999</v>
      </c>
      <c r="G4091" s="35">
        <v>18169.011159000001</v>
      </c>
      <c r="H4091">
        <f>(1/(1-91/360*VLOOKUP($A4091,Tbills!$B$4:$C$974,2,1)/100))^((1)/91)-1</f>
        <v>4.7232238586936148E-6</v>
      </c>
      <c r="I4091" s="2">
        <f t="shared" si="63"/>
        <v>36.62324974929718</v>
      </c>
      <c r="J4091">
        <f>VLOOKUP(A4091,'VXX-IV'!A$1:C$4500,3,0)</f>
        <v>36.659999999999997</v>
      </c>
    </row>
    <row r="4092" spans="1:10" x14ac:dyDescent="0.25">
      <c r="A4092" s="1">
        <v>44000</v>
      </c>
      <c r="B4092" s="33">
        <v>32.94</v>
      </c>
      <c r="C4092" s="33">
        <v>35.14</v>
      </c>
      <c r="D4092" s="30">
        <v>63.009399999999999</v>
      </c>
      <c r="E4092" s="34">
        <v>53.049799999999998</v>
      </c>
      <c r="F4092" s="32">
        <v>21674.130845</v>
      </c>
      <c r="G4092" s="35">
        <v>18250.2101</v>
      </c>
      <c r="H4092">
        <f>(1/(1-91/360*VLOOKUP($A4092,Tbills!$B$4:$C$974,2,1)/100))^((1)/91)-1</f>
        <v>4.862186216536557E-6</v>
      </c>
      <c r="I4092" s="2">
        <f t="shared" si="63"/>
        <v>36.574874547119741</v>
      </c>
      <c r="J4092">
        <f>VLOOKUP(A4092,'VXX-IV'!A$1:C$4500,3,0)</f>
        <v>36.61</v>
      </c>
    </row>
    <row r="4093" spans="1:10" x14ac:dyDescent="0.25">
      <c r="A4093" s="1">
        <v>44001</v>
      </c>
      <c r="B4093" s="33">
        <v>35.119999999999997</v>
      </c>
      <c r="C4093" s="33">
        <v>36.68</v>
      </c>
      <c r="D4093" s="30">
        <v>66.146900000000002</v>
      </c>
      <c r="E4093" s="34">
        <v>55.691099999999999</v>
      </c>
      <c r="F4093" s="32">
        <v>22449.855024</v>
      </c>
      <c r="G4093" s="35">
        <v>18903.302307999998</v>
      </c>
      <c r="H4093">
        <f>(1/(1-91/360*VLOOKUP($A4093,Tbills!$B$4:$C$974,2,1)/100))^((1)/91)-1</f>
        <v>4.862186216536557E-6</v>
      </c>
      <c r="I4093" s="2">
        <f t="shared" si="63"/>
        <v>38.395153384652794</v>
      </c>
      <c r="J4093">
        <f>VLOOKUP(A4093,'VXX-IV'!A$1:C$4500,3,0)</f>
        <v>38.43</v>
      </c>
    </row>
    <row r="4094" spans="1:10" x14ac:dyDescent="0.25">
      <c r="A4094" s="1">
        <v>44004</v>
      </c>
      <c r="B4094" s="33">
        <v>31.77</v>
      </c>
      <c r="C4094" s="33">
        <v>33.75</v>
      </c>
      <c r="D4094" s="30">
        <v>59.430999999999997</v>
      </c>
      <c r="E4094" s="34">
        <v>50.036000000000001</v>
      </c>
      <c r="F4094" s="32">
        <v>21246.913057999998</v>
      </c>
      <c r="G4094" s="35">
        <v>17890.121339000001</v>
      </c>
      <c r="H4094">
        <f>(1/(1-91/360*VLOOKUP($A4094,Tbills!$B$4:$C$974,2,1)/100))^((1)/91)-1</f>
        <v>4.862186216536557E-6</v>
      </c>
      <c r="I4094" s="2">
        <f t="shared" si="63"/>
        <v>34.494367008563572</v>
      </c>
      <c r="J4094">
        <f>VLOOKUP(A4094,'VXX-IV'!A$1:C$4500,3,0)</f>
        <v>34.53</v>
      </c>
    </row>
    <row r="4095" spans="1:10" x14ac:dyDescent="0.25">
      <c r="A4095" s="1">
        <v>44005</v>
      </c>
      <c r="B4095" s="33">
        <v>31.37</v>
      </c>
      <c r="C4095" s="33">
        <v>33.06</v>
      </c>
      <c r="D4095" s="30">
        <v>59.979300000000002</v>
      </c>
      <c r="E4095" s="34">
        <v>50.497300000000003</v>
      </c>
      <c r="F4095" s="32">
        <v>21140.334115000001</v>
      </c>
      <c r="G4095" s="35">
        <v>17800.293776999999</v>
      </c>
      <c r="H4095">
        <f>(1/(1-91/360*VLOOKUP($A4095,Tbills!$B$4:$C$974,2,1)/100))^((1)/91)-1</f>
        <v>4.862186216536557E-6</v>
      </c>
      <c r="I4095" s="2">
        <f t="shared" si="63"/>
        <v>34.811757143510214</v>
      </c>
      <c r="J4095">
        <f>VLOOKUP(A4095,'VXX-IV'!A$1:C$4500,3,0)</f>
        <v>34.840000000000003</v>
      </c>
    </row>
    <row r="4096" spans="1:10" x14ac:dyDescent="0.25">
      <c r="A4096" s="1">
        <v>44006</v>
      </c>
      <c r="B4096" s="33">
        <v>33.840000000000003</v>
      </c>
      <c r="C4096" s="33">
        <v>35.39</v>
      </c>
      <c r="D4096" s="30">
        <v>63.040399999999998</v>
      </c>
      <c r="E4096" s="34">
        <v>53.074199999999998</v>
      </c>
      <c r="F4096" s="32">
        <v>22114.06769</v>
      </c>
      <c r="G4096" s="35">
        <v>18620.096999000001</v>
      </c>
      <c r="H4096">
        <f>(1/(1-91/360*VLOOKUP($A4096,Tbills!$B$4:$C$974,2,1)/100))^((1)/91)-1</f>
        <v>4.862186216536557E-6</v>
      </c>
      <c r="I4096" s="2">
        <f t="shared" si="63"/>
        <v>36.587515762194109</v>
      </c>
      <c r="J4096">
        <f>VLOOKUP(A4096,'VXX-IV'!A$1:C$4500,3,0)</f>
        <v>36.619999999999997</v>
      </c>
    </row>
    <row r="4097" spans="1:10" x14ac:dyDescent="0.25">
      <c r="A4097" s="1">
        <v>44007</v>
      </c>
      <c r="B4097" s="33">
        <v>32.22</v>
      </c>
      <c r="C4097" s="33">
        <v>34.090000000000003</v>
      </c>
      <c r="D4097" s="30">
        <v>60.527500000000003</v>
      </c>
      <c r="E4097" s="34">
        <v>50.958399999999997</v>
      </c>
      <c r="F4097" s="32">
        <v>21434.844811999999</v>
      </c>
      <c r="G4097" s="35">
        <v>18048.099203999998</v>
      </c>
      <c r="H4097">
        <f>(1/(1-91/360*VLOOKUP($A4097,Tbills!$B$4:$C$974,2,1)/100))^((1)/91)-1</f>
        <v>4.3064573782558568E-6</v>
      </c>
      <c r="I4097" s="2">
        <f t="shared" si="63"/>
        <v>35.128217169605342</v>
      </c>
      <c r="J4097">
        <f>VLOOKUP(A4097,'VXX-IV'!A$1:C$4500,3,0)</f>
        <v>35.159999999999997</v>
      </c>
    </row>
    <row r="4098" spans="1:10" x14ac:dyDescent="0.25">
      <c r="A4098" s="1">
        <v>44008</v>
      </c>
      <c r="B4098" s="33">
        <v>34.729999999999997</v>
      </c>
      <c r="C4098" s="33">
        <v>35.799999999999997</v>
      </c>
      <c r="D4098" s="30">
        <v>64.832999999999998</v>
      </c>
      <c r="E4098" s="34">
        <v>54.582999999999998</v>
      </c>
      <c r="F4098" s="32">
        <v>22548.305064</v>
      </c>
      <c r="G4098" s="35">
        <v>18985.552928000001</v>
      </c>
      <c r="H4098">
        <f>(1/(1-91/360*VLOOKUP($A4098,Tbills!$B$4:$C$974,2,1)/100))^((1)/91)-1</f>
        <v>4.3064573782558568E-6</v>
      </c>
      <c r="I4098" s="2">
        <f t="shared" si="63"/>
        <v>37.626073619146283</v>
      </c>
      <c r="J4098">
        <f>VLOOKUP(A4098,'VXX-IV'!A$1:C$4500,3,0)</f>
        <v>37.659999999999997</v>
      </c>
    </row>
    <row r="4099" spans="1:10" x14ac:dyDescent="0.25">
      <c r="A4099" s="1">
        <v>44011</v>
      </c>
      <c r="B4099" s="33">
        <v>31.78</v>
      </c>
      <c r="C4099" s="33">
        <v>33.909999999999997</v>
      </c>
      <c r="D4099" s="30">
        <v>61.045000000000002</v>
      </c>
      <c r="E4099" s="34">
        <v>51.3932</v>
      </c>
      <c r="F4099" s="32">
        <v>21712.835004</v>
      </c>
      <c r="G4099" s="35">
        <v>18281.846299000001</v>
      </c>
      <c r="H4099">
        <f>(1/(1-91/360*VLOOKUP($A4099,Tbills!$B$4:$C$974,2,1)/100))^((1)/91)-1</f>
        <v>4.3064573782558568E-6</v>
      </c>
      <c r="I4099" s="2">
        <f t="shared" si="63"/>
        <v>35.425102178896687</v>
      </c>
      <c r="J4099">
        <f>VLOOKUP(A4099,'VXX-IV'!A$1:C$4500,3,0)</f>
        <v>35.46</v>
      </c>
    </row>
    <row r="4100" spans="1:10" x14ac:dyDescent="0.25">
      <c r="A4100" s="1">
        <v>44012</v>
      </c>
      <c r="B4100" s="33">
        <v>30.43</v>
      </c>
      <c r="C4100" s="33">
        <v>32.520000000000003</v>
      </c>
      <c r="D4100" s="30">
        <v>58.639600000000002</v>
      </c>
      <c r="E4100" s="34">
        <v>49.367899999999999</v>
      </c>
      <c r="F4100" s="32">
        <v>21061.377872000001</v>
      </c>
      <c r="G4100" s="35">
        <v>17733.251488000002</v>
      </c>
      <c r="H4100">
        <f>(1/(1-91/360*VLOOKUP($A4100,Tbills!$B$4:$C$974,2,1)/100))^((1)/91)-1</f>
        <v>4.3064573782558568E-6</v>
      </c>
      <c r="I4100" s="2">
        <f t="shared" si="63"/>
        <v>34.028391668769011</v>
      </c>
      <c r="J4100">
        <f>VLOOKUP(A4100,'VXX-IV'!A$1:C$4500,3,0)</f>
        <v>34.06</v>
      </c>
    </row>
    <row r="4101" spans="1:10" x14ac:dyDescent="0.25">
      <c r="A4101" s="1">
        <v>44013</v>
      </c>
      <c r="B4101" s="33">
        <v>28.62</v>
      </c>
      <c r="C4101" s="33">
        <v>31.68</v>
      </c>
      <c r="D4101" s="30">
        <v>56.709899999999998</v>
      </c>
      <c r="E4101" s="34">
        <v>47.743099999999998</v>
      </c>
      <c r="F4101" s="32">
        <v>20809.535914</v>
      </c>
      <c r="G4101" s="35">
        <v>17521.129317999999</v>
      </c>
      <c r="H4101">
        <f>(1/(1-91/360*VLOOKUP($A4101,Tbills!$B$4:$C$974,2,1)/100))^((1)/91)-1</f>
        <v>4.3064573782558568E-6</v>
      </c>
      <c r="I4101" s="2">
        <f t="shared" si="63"/>
        <v>32.907789865541083</v>
      </c>
      <c r="J4101">
        <f>VLOOKUP(A4101,'VXX-IV'!A$1:C$4500,3,0)</f>
        <v>32.94</v>
      </c>
    </row>
    <row r="4102" spans="1:10" x14ac:dyDescent="0.25">
      <c r="A4102" s="1">
        <v>44014</v>
      </c>
      <c r="B4102" s="33">
        <v>27.68</v>
      </c>
      <c r="C4102" s="33">
        <v>30.87</v>
      </c>
      <c r="D4102" s="30">
        <v>55.305700000000002</v>
      </c>
      <c r="E4102" s="34">
        <v>46.560699999999997</v>
      </c>
      <c r="F4102" s="32">
        <v>20623.228343999999</v>
      </c>
      <c r="G4102" s="35">
        <v>17364.187365999998</v>
      </c>
      <c r="H4102">
        <f>(1/(1-91/360*VLOOKUP($A4102,Tbills!$B$4:$C$974,2,1)/100))^((1)/91)-1</f>
        <v>4.1675021249520938E-6</v>
      </c>
      <c r="I4102" s="2">
        <f t="shared" si="63"/>
        <v>32.092173962014314</v>
      </c>
      <c r="J4102">
        <f>VLOOKUP(A4102,'VXX-IV'!A$1:C$4500,3,0)</f>
        <v>32.119999999999997</v>
      </c>
    </row>
    <row r="4103" spans="1:10" x14ac:dyDescent="0.25">
      <c r="A4103" s="1">
        <v>44018</v>
      </c>
      <c r="B4103" s="33">
        <v>27.94</v>
      </c>
      <c r="C4103" s="33">
        <v>30.98</v>
      </c>
      <c r="D4103" s="30">
        <v>55.5871</v>
      </c>
      <c r="E4103" s="34">
        <v>46.796799999999998</v>
      </c>
      <c r="F4103" s="32">
        <v>20658.310869000001</v>
      </c>
      <c r="G4103" s="35">
        <v>17393.436418000001</v>
      </c>
      <c r="H4103">
        <f>(1/(1-91/360*VLOOKUP($A4103,Tbills!$B$4:$C$974,2,1)/100))^((1)/91)-1</f>
        <v>4.1675021249520938E-6</v>
      </c>
      <c r="I4103" s="2">
        <f t="shared" si="63"/>
        <v>32.252315714359632</v>
      </c>
      <c r="J4103">
        <f>VLOOKUP(A4103,'VXX-IV'!A$1:C$4500,3,0)</f>
        <v>32.28</v>
      </c>
    </row>
    <row r="4104" spans="1:10" x14ac:dyDescent="0.25">
      <c r="A4104" s="1">
        <v>44019</v>
      </c>
      <c r="B4104" s="33">
        <v>29.43</v>
      </c>
      <c r="C4104" s="33">
        <v>32.07</v>
      </c>
      <c r="D4104" s="30">
        <v>57.657200000000003</v>
      </c>
      <c r="E4104" s="34">
        <v>48.539400000000001</v>
      </c>
      <c r="F4104" s="32">
        <v>21136.175683000001</v>
      </c>
      <c r="G4104" s="35">
        <v>17795.706180000001</v>
      </c>
      <c r="H4104">
        <f>(1/(1-91/360*VLOOKUP($A4104,Tbills!$B$4:$C$974,2,1)/100))^((1)/91)-1</f>
        <v>4.1675021249520938E-6</v>
      </c>
      <c r="I4104" s="2">
        <f t="shared" si="63"/>
        <v>33.452597355607253</v>
      </c>
      <c r="J4104">
        <f>VLOOKUP(A4104,'VXX-IV'!A$1:C$4500,3,0)</f>
        <v>33.479999999999997</v>
      </c>
    </row>
    <row r="4105" spans="1:10" x14ac:dyDescent="0.25">
      <c r="A4105" s="1">
        <v>44020</v>
      </c>
      <c r="B4105" s="33">
        <v>28.08</v>
      </c>
      <c r="C4105" s="33">
        <v>31.19</v>
      </c>
      <c r="D4105" s="30">
        <v>56.079000000000001</v>
      </c>
      <c r="E4105" s="34">
        <v>47.210500000000003</v>
      </c>
      <c r="F4105" s="32">
        <v>20751.335821000001</v>
      </c>
      <c r="G4105" s="35">
        <v>17471.614217999999</v>
      </c>
      <c r="H4105">
        <f>(1/(1-91/360*VLOOKUP($A4105,Tbills!$B$4:$C$974,2,1)/100))^((1)/91)-1</f>
        <v>4.1675021249520938E-6</v>
      </c>
      <c r="I4105" s="2">
        <f t="shared" ref="I4105:I4168" si="64">I4104*$D4105/$D4104*(1-I$1)^($A4105-$A4104)</f>
        <v>32.536135362643485</v>
      </c>
      <c r="J4105">
        <f>VLOOKUP(A4105,'VXX-IV'!A$1:C$4500,3,0)</f>
        <v>32.57</v>
      </c>
    </row>
    <row r="4106" spans="1:10" x14ac:dyDescent="0.25">
      <c r="A4106" s="1">
        <v>44021</v>
      </c>
      <c r="B4106" s="33">
        <v>29.26</v>
      </c>
      <c r="C4106" s="33">
        <v>32.06</v>
      </c>
      <c r="D4106" s="30">
        <v>57.500399999999999</v>
      </c>
      <c r="E4106" s="34">
        <v>48.4069</v>
      </c>
      <c r="F4106" s="32">
        <v>21123.203124</v>
      </c>
      <c r="G4106" s="35">
        <v>17784.635565</v>
      </c>
      <c r="H4106">
        <f>(1/(1-91/360*VLOOKUP($A4106,Tbills!$B$4:$C$974,2,1)/100))^((1)/91)-1</f>
        <v>4.1675021249520938E-6</v>
      </c>
      <c r="I4106" s="2">
        <f t="shared" si="64"/>
        <v>33.35999536447202</v>
      </c>
      <c r="J4106">
        <f>VLOOKUP(A4106,'VXX-IV'!A$1:C$4500,3,0)</f>
        <v>33.39</v>
      </c>
    </row>
    <row r="4107" spans="1:10" x14ac:dyDescent="0.25">
      <c r="A4107" s="1">
        <v>44022</v>
      </c>
      <c r="B4107" s="33">
        <v>27.29</v>
      </c>
      <c r="C4107" s="33">
        <v>31.02</v>
      </c>
      <c r="D4107" s="30">
        <v>55.484200000000001</v>
      </c>
      <c r="E4107" s="34">
        <v>46.709299999999999</v>
      </c>
      <c r="F4107" s="32">
        <v>20890.057407</v>
      </c>
      <c r="G4107" s="35">
        <v>17588.264910999998</v>
      </c>
      <c r="H4107">
        <f>(1/(1-91/360*VLOOKUP($A4107,Tbills!$B$4:$C$974,2,1)/100))^((1)/91)-1</f>
        <v>4.1675021249520938E-6</v>
      </c>
      <c r="I4107" s="2">
        <f t="shared" si="64"/>
        <v>32.189472107729344</v>
      </c>
      <c r="J4107">
        <f>VLOOKUP(A4107,'VXX-IV'!A$1:C$4500,3,0)</f>
        <v>32.22</v>
      </c>
    </row>
    <row r="4108" spans="1:10" x14ac:dyDescent="0.25">
      <c r="A4108" s="1">
        <v>44025</v>
      </c>
      <c r="B4108" s="33">
        <v>32.19</v>
      </c>
      <c r="C4108" s="33">
        <v>34.54</v>
      </c>
      <c r="D4108" s="30">
        <v>60.6235</v>
      </c>
      <c r="E4108" s="34">
        <v>51.035299999999999</v>
      </c>
      <c r="F4108" s="32">
        <v>22180.979114000002</v>
      </c>
      <c r="G4108" s="35">
        <v>18674.929195000001</v>
      </c>
      <c r="H4108">
        <f>(1/(1-91/360*VLOOKUP($A4108,Tbills!$B$4:$C$974,2,1)/100))^((1)/91)-1</f>
        <v>4.1675021249520938E-6</v>
      </c>
      <c r="I4108" s="2">
        <f t="shared" si="64"/>
        <v>35.168493314195963</v>
      </c>
      <c r="J4108">
        <f>VLOOKUP(A4108,'VXX-IV'!A$1:C$4500,3,0)</f>
        <v>35.200000000000003</v>
      </c>
    </row>
    <row r="4109" spans="1:10" x14ac:dyDescent="0.25">
      <c r="A4109" s="1">
        <v>44026</v>
      </c>
      <c r="B4109" s="33">
        <v>29.52</v>
      </c>
      <c r="C4109" s="33">
        <v>32.56</v>
      </c>
      <c r="D4109" s="30">
        <v>57.238999999999997</v>
      </c>
      <c r="E4109" s="34">
        <v>48.185899999999997</v>
      </c>
      <c r="F4109" s="32">
        <v>21389.572991000001</v>
      </c>
      <c r="G4109" s="35">
        <v>18008.539333000001</v>
      </c>
      <c r="H4109">
        <f>(1/(1-91/360*VLOOKUP($A4109,Tbills!$B$4:$C$974,2,1)/100))^((1)/91)-1</f>
        <v>4.1675021249520938E-6</v>
      </c>
      <c r="I4109" s="2">
        <f t="shared" si="64"/>
        <v>33.204290489211957</v>
      </c>
      <c r="J4109">
        <f>VLOOKUP(A4109,'VXX-IV'!A$1:C$4500,3,0)</f>
        <v>33.229999999999997</v>
      </c>
    </row>
    <row r="4110" spans="1:10" x14ac:dyDescent="0.25">
      <c r="A4110" s="1">
        <v>44027</v>
      </c>
      <c r="B4110" s="33">
        <v>27.76</v>
      </c>
      <c r="C4110" s="33">
        <v>31.56</v>
      </c>
      <c r="D4110" s="30">
        <v>55.419600000000003</v>
      </c>
      <c r="E4110" s="34">
        <v>46.654000000000003</v>
      </c>
      <c r="F4110" s="32">
        <v>21204.005720000001</v>
      </c>
      <c r="G4110" s="35">
        <v>17852.229490000002</v>
      </c>
      <c r="H4110">
        <f>(1/(1-91/360*VLOOKUP($A4110,Tbills!$B$4:$C$974,2,1)/100))^((1)/91)-1</f>
        <v>4.1675021249520938E-6</v>
      </c>
      <c r="I4110" s="2">
        <f t="shared" si="64"/>
        <v>32.148074343261491</v>
      </c>
      <c r="J4110">
        <f>VLOOKUP(A4110,'VXX-IV'!A$1:C$4500,3,0)</f>
        <v>32.18</v>
      </c>
    </row>
    <row r="4111" spans="1:10" x14ac:dyDescent="0.25">
      <c r="A4111" s="1">
        <v>44028</v>
      </c>
      <c r="B4111" s="33">
        <v>28</v>
      </c>
      <c r="C4111" s="33">
        <v>31.55</v>
      </c>
      <c r="D4111" s="30">
        <v>55.204500000000003</v>
      </c>
      <c r="E4111" s="34">
        <v>46.472799999999999</v>
      </c>
      <c r="F4111" s="32">
        <v>21196.26323</v>
      </c>
      <c r="G4111" s="35">
        <v>17845.636478</v>
      </c>
      <c r="H4111">
        <f>(1/(1-91/360*VLOOKUP($A4111,Tbills!$B$4:$C$974,2,1)/100))^((1)/91)-1</f>
        <v>4.0285486480051702E-6</v>
      </c>
      <c r="I4111" s="2">
        <f t="shared" si="64"/>
        <v>32.022517234476645</v>
      </c>
      <c r="J4111">
        <f>VLOOKUP(A4111,'VXX-IV'!A$1:C$4500,3,0)</f>
        <v>32.049999999999997</v>
      </c>
    </row>
    <row r="4112" spans="1:10" x14ac:dyDescent="0.25">
      <c r="A4112" s="1">
        <v>44029</v>
      </c>
      <c r="B4112" s="33">
        <v>25.68</v>
      </c>
      <c r="C4112" s="33">
        <v>30.37</v>
      </c>
      <c r="D4112" s="30">
        <v>52.720999999999997</v>
      </c>
      <c r="E4112" s="34">
        <v>44.381999999999998</v>
      </c>
      <c r="F4112" s="32">
        <v>20910.270401999998</v>
      </c>
      <c r="G4112" s="35">
        <v>17604.780445</v>
      </c>
      <c r="H4112">
        <f>(1/(1-91/360*VLOOKUP($A4112,Tbills!$B$4:$C$974,2,1)/100))^((1)/91)-1</f>
        <v>4.0285486480051702E-6</v>
      </c>
      <c r="I4112" s="2">
        <f t="shared" si="64"/>
        <v>30.581165762723124</v>
      </c>
      <c r="J4112">
        <f>VLOOKUP(A4112,'VXX-IV'!A$1:C$4500,3,0)</f>
        <v>30.61</v>
      </c>
    </row>
    <row r="4113" spans="1:12" x14ac:dyDescent="0.25">
      <c r="A4113" s="31">
        <v>44032</v>
      </c>
      <c r="B4113" s="33">
        <v>24.46</v>
      </c>
      <c r="C4113" s="33">
        <v>29.1</v>
      </c>
      <c r="D4113" s="30">
        <v>50.025599999999997</v>
      </c>
      <c r="E4113" s="34">
        <v>42.112400000000001</v>
      </c>
      <c r="F4113" s="32">
        <v>20129.230047000001</v>
      </c>
      <c r="G4113" s="35">
        <v>16946.993975000001</v>
      </c>
      <c r="H4113">
        <f>(1/(1-91/360*VLOOKUP($A4113,Tbills!$B$4:$C$974,2,1)/100))^((1)/91)-1</f>
        <v>4.0285486480051702E-6</v>
      </c>
      <c r="I4113" s="2">
        <f t="shared" si="64"/>
        <v>29.015558501911389</v>
      </c>
      <c r="J4113">
        <f>VLOOKUP(A4113,'VXX-IV'!A$1:C$4500,3,0)</f>
        <v>29.04</v>
      </c>
    </row>
    <row r="4114" spans="1:12" x14ac:dyDescent="0.25">
      <c r="A4114" s="31">
        <v>44033</v>
      </c>
      <c r="B4114" s="33">
        <v>24.84</v>
      </c>
      <c r="C4114" s="33">
        <v>29.47</v>
      </c>
      <c r="D4114" s="30">
        <v>50.554299999999998</v>
      </c>
      <c r="E4114" s="34">
        <v>42.557299999999998</v>
      </c>
      <c r="F4114" s="32">
        <v>20270.473974</v>
      </c>
      <c r="G4114" s="35">
        <v>17065.840335000001</v>
      </c>
      <c r="H4114" s="38">
        <f>(1/(1-91/360*VLOOKUP($A4114,Tbills!$B$4:$C$974,2,1)/100))^((1)/91)-1</f>
        <v>4.0285486480051702E-6</v>
      </c>
      <c r="I4114" s="40">
        <f t="shared" si="64"/>
        <v>29.321497030949892</v>
      </c>
      <c r="J4114" s="38">
        <f>VLOOKUP(A4114,'VXX-IV'!A$1:C$4500,3,0)</f>
        <v>29.35</v>
      </c>
      <c r="K4114" s="38"/>
      <c r="L4114" s="38"/>
    </row>
    <row r="4115" spans="1:12" x14ac:dyDescent="0.25">
      <c r="A4115" s="31">
        <v>44034</v>
      </c>
      <c r="B4115" s="33">
        <v>24.32</v>
      </c>
      <c r="C4115" s="33">
        <v>29.05</v>
      </c>
      <c r="D4115" s="30">
        <v>49.509799999999998</v>
      </c>
      <c r="E4115" s="34">
        <v>41.677900000000001</v>
      </c>
      <c r="F4115" s="32">
        <v>20158.237464000002</v>
      </c>
      <c r="G4115" s="35">
        <v>16971.278956999999</v>
      </c>
      <c r="H4115" s="38">
        <f>(1/(1-91/360*VLOOKUP($A4115,Tbills!$B$4:$C$974,2,1)/100))^((1)/91)-1</f>
        <v>4.0285486480051702E-6</v>
      </c>
      <c r="I4115" s="40">
        <f t="shared" si="64"/>
        <v>28.714986777604242</v>
      </c>
      <c r="J4115" s="38">
        <f>VLOOKUP(A4115,'VXX-IV'!A$1:C$4500,3,0)</f>
        <v>28.74</v>
      </c>
      <c r="K4115" s="38"/>
      <c r="L4115" s="38"/>
    </row>
    <row r="4116" spans="1:12" x14ac:dyDescent="0.25">
      <c r="A4116" s="31">
        <v>44035</v>
      </c>
      <c r="B4116" s="33">
        <v>26.08</v>
      </c>
      <c r="C4116" s="33">
        <v>30.25</v>
      </c>
      <c r="D4116" s="30">
        <v>52.237299999999998</v>
      </c>
      <c r="E4116" s="34">
        <v>43.973799999999997</v>
      </c>
      <c r="F4116" s="32">
        <v>20605.589273000001</v>
      </c>
      <c r="G4116" s="35">
        <v>17347.837381000001</v>
      </c>
      <c r="H4116" s="38">
        <f>(1/(1-91/360*VLOOKUP($A4116,Tbills!$B$4:$C$974,2,1)/100))^((1)/91)-1</f>
        <v>3.3338079070688309E-6</v>
      </c>
      <c r="I4116" s="40">
        <f t="shared" si="64"/>
        <v>30.296159621261424</v>
      </c>
      <c r="J4116" s="38">
        <f>VLOOKUP(A4116,'VXX-IV'!A$1:C$4500,3,0)</f>
        <v>30.32</v>
      </c>
      <c r="K4116" s="38"/>
      <c r="L4116" s="38"/>
    </row>
    <row r="4117" spans="1:12" x14ac:dyDescent="0.25">
      <c r="A4117" s="31">
        <v>44036</v>
      </c>
      <c r="B4117" s="33">
        <v>25.84</v>
      </c>
      <c r="C4117" s="33">
        <v>30.56</v>
      </c>
      <c r="D4117" s="30">
        <v>52.2014</v>
      </c>
      <c r="E4117" s="34">
        <v>43.943399999999997</v>
      </c>
      <c r="F4117" s="32">
        <v>20833.641756000001</v>
      </c>
      <c r="G4117" s="35">
        <v>17539.776840999999</v>
      </c>
      <c r="H4117" s="38">
        <f>(1/(1-91/360*VLOOKUP($A4117,Tbills!$B$4:$C$974,2,1)/100))^((1)/91)-1</f>
        <v>3.3338079070688309E-6</v>
      </c>
      <c r="I4117" s="40">
        <f t="shared" si="64"/>
        <v>30.274600413939947</v>
      </c>
      <c r="J4117" s="38">
        <f>VLOOKUP(A4117,'VXX-IV'!A$1:C$4500,3,0)</f>
        <v>30.3</v>
      </c>
      <c r="K4117" s="38"/>
      <c r="L4117" s="38"/>
    </row>
    <row r="4118" spans="1:12" x14ac:dyDescent="0.25">
      <c r="A4118" s="31">
        <v>44039</v>
      </c>
      <c r="B4118" s="33">
        <v>24.74</v>
      </c>
      <c r="C4118" s="33">
        <v>30</v>
      </c>
      <c r="D4118" s="30">
        <v>50.203499999999998</v>
      </c>
      <c r="E4118" s="34">
        <v>42.261099999999999</v>
      </c>
      <c r="F4118" s="32">
        <v>20627.576442000001</v>
      </c>
      <c r="G4118" s="35">
        <v>17366.115684</v>
      </c>
      <c r="H4118" s="38">
        <f>(1/(1-91/360*VLOOKUP($A4118,Tbills!$B$4:$C$974,2,1)/100))^((1)/91)-1</f>
        <v>3.3338079070688309E-6</v>
      </c>
      <c r="I4118" s="40">
        <f t="shared" si="64"/>
        <v>29.113773261477828</v>
      </c>
      <c r="J4118" s="38">
        <f>VLOOKUP(A4118,'VXX-IV'!A$1:C$4500,3,0)</f>
        <v>29.14</v>
      </c>
      <c r="K4118" s="38"/>
      <c r="L4118" s="38"/>
    </row>
    <row r="4119" spans="1:12" x14ac:dyDescent="0.25">
      <c r="A4119" s="31">
        <v>44040</v>
      </c>
      <c r="B4119" s="33">
        <v>25.44</v>
      </c>
      <c r="C4119" s="33">
        <v>30.1</v>
      </c>
      <c r="D4119" s="30">
        <v>50.185699999999997</v>
      </c>
      <c r="E4119" s="34">
        <v>42.246000000000002</v>
      </c>
      <c r="F4119" s="32">
        <v>20710.701313000001</v>
      </c>
      <c r="G4119" s="35">
        <v>17436.039647000001</v>
      </c>
      <c r="H4119" s="38">
        <f>(1/(1-91/360*VLOOKUP($A4119,Tbills!$B$4:$C$974,2,1)/100))^((1)/91)-1</f>
        <v>3.3338079070688309E-6</v>
      </c>
      <c r="I4119" s="40">
        <f t="shared" si="64"/>
        <v>29.102741124948157</v>
      </c>
      <c r="J4119" s="38">
        <f>VLOOKUP(A4119,'VXX-IV'!A$1:C$4500,3,0)</f>
        <v>29.13</v>
      </c>
      <c r="K4119" s="38"/>
      <c r="L4119" s="38"/>
    </row>
    <row r="4120" spans="1:12" x14ac:dyDescent="0.25">
      <c r="A4120" s="31">
        <v>44041</v>
      </c>
      <c r="B4120" s="33">
        <v>24.1</v>
      </c>
      <c r="C4120" s="33">
        <v>29.29</v>
      </c>
      <c r="D4120" s="30">
        <v>49.0032</v>
      </c>
      <c r="E4120" s="34">
        <v>41.250399999999999</v>
      </c>
      <c r="F4120" s="32">
        <v>20583.109786000001</v>
      </c>
      <c r="G4120" s="35">
        <v>17328.564059</v>
      </c>
      <c r="H4120" s="38">
        <f>(1/(1-91/360*VLOOKUP($A4120,Tbills!$B$4:$C$974,2,1)/100))^((1)/91)-1</f>
        <v>3.3338079070688309E-6</v>
      </c>
      <c r="I4120" s="40">
        <f t="shared" si="64"/>
        <v>28.416315201892562</v>
      </c>
      <c r="J4120" s="38">
        <f>VLOOKUP(A4120,'VXX-IV'!A$1:C$4500,3,0)</f>
        <v>28.44</v>
      </c>
      <c r="K4120" s="38"/>
      <c r="L4120" s="38"/>
    </row>
    <row r="4121" spans="1:12" x14ac:dyDescent="0.25">
      <c r="A4121" s="31">
        <v>44042</v>
      </c>
      <c r="B4121" s="33">
        <v>24.76</v>
      </c>
      <c r="C4121" s="33">
        <v>29.76</v>
      </c>
      <c r="D4121" s="30">
        <v>49.6873</v>
      </c>
      <c r="E4121" s="34">
        <v>41.826099999999997</v>
      </c>
      <c r="F4121" s="32">
        <v>20743.036834999999</v>
      </c>
      <c r="G4121" s="35">
        <v>17463.146105</v>
      </c>
      <c r="H4121" s="38">
        <f>(1/(1-91/360*VLOOKUP($A4121,Tbills!$B$4:$C$974,2,1)/100))^((1)/91)-1</f>
        <v>2.9170946955758836E-6</v>
      </c>
      <c r="I4121" s="40">
        <f t="shared" si="64"/>
        <v>28.812313286669706</v>
      </c>
      <c r="J4121" s="38">
        <f>VLOOKUP(A4121,'VXX-IV'!A$1:C$4500,3,0)</f>
        <v>28.84</v>
      </c>
      <c r="K4121" s="38"/>
      <c r="L4121" s="38"/>
    </row>
    <row r="4122" spans="1:12" x14ac:dyDescent="0.25">
      <c r="A4122" s="31">
        <v>44043</v>
      </c>
      <c r="B4122" s="33">
        <v>24.46</v>
      </c>
      <c r="C4122" s="33">
        <v>29.71</v>
      </c>
      <c r="D4122" s="30">
        <v>49.1614</v>
      </c>
      <c r="E4122" s="34">
        <v>41.383299999999998</v>
      </c>
      <c r="F4122" s="32">
        <v>20704.736627999999</v>
      </c>
      <c r="G4122" s="35">
        <v>17430.850988999999</v>
      </c>
      <c r="H4122" s="38">
        <f>(1/(1-91/360*VLOOKUP($A4122,Tbills!$B$4:$C$974,2,1)/100))^((1)/91)-1</f>
        <v>2.9170946955758836E-6</v>
      </c>
      <c r="I4122" s="40">
        <f t="shared" si="64"/>
        <v>28.506663075397309</v>
      </c>
      <c r="J4122" s="38">
        <f>VLOOKUP(A4122,'VXX-IV'!A$1:C$4500,3,0)</f>
        <v>28.53</v>
      </c>
      <c r="K4122" s="38"/>
      <c r="L4122" s="38"/>
    </row>
    <row r="4123" spans="1:12" x14ac:dyDescent="0.25">
      <c r="A4123" s="31">
        <v>44046</v>
      </c>
      <c r="B4123" s="33">
        <v>24.28</v>
      </c>
      <c r="C4123" s="33">
        <v>29.66</v>
      </c>
      <c r="D4123" s="30">
        <v>48.933100000000003</v>
      </c>
      <c r="E4123" s="34">
        <v>41.190800000000003</v>
      </c>
      <c r="F4123" s="32">
        <v>20677.535328000002</v>
      </c>
      <c r="G4123" s="35">
        <v>17407.798285000001</v>
      </c>
      <c r="H4123" s="38">
        <f>(1/(1-91/360*VLOOKUP($A4123,Tbills!$B$4:$C$974,2,1)/100))^((1)/91)-1</f>
        <v>2.9170946955758836E-6</v>
      </c>
      <c r="I4123" s="40">
        <f t="shared" si="64"/>
        <v>28.372205797915072</v>
      </c>
      <c r="J4123" s="38">
        <f>VLOOKUP(A4123,'VXX-IV'!A$1:C$4500,3,0)</f>
        <v>28.4</v>
      </c>
      <c r="K4123" s="38"/>
      <c r="L4123" s="38"/>
    </row>
    <row r="4124" spans="1:12" x14ac:dyDescent="0.25">
      <c r="A4124" s="31">
        <v>44047</v>
      </c>
      <c r="B4124" s="33">
        <v>23.76</v>
      </c>
      <c r="C4124" s="33">
        <v>29.09</v>
      </c>
      <c r="D4124" s="30">
        <v>47.317900000000002</v>
      </c>
      <c r="E4124" s="34">
        <v>39.831000000000003</v>
      </c>
      <c r="F4124" s="32">
        <v>20292.140842000001</v>
      </c>
      <c r="G4124" s="35">
        <v>17083.295418999998</v>
      </c>
      <c r="H4124" s="38">
        <f>(1/(1-91/360*VLOOKUP($A4124,Tbills!$B$4:$C$974,2,1)/100))^((1)/91)-1</f>
        <v>2.9170946955758836E-6</v>
      </c>
      <c r="I4124" s="40">
        <f t="shared" si="64"/>
        <v>27.435017635749126</v>
      </c>
      <c r="J4124" s="38">
        <f>VLOOKUP(A4124,'VXX-IV'!A$1:C$4500,3,0)</f>
        <v>27.46</v>
      </c>
      <c r="K4124" s="38"/>
      <c r="L4124" s="38"/>
    </row>
    <row r="4125" spans="1:12" x14ac:dyDescent="0.25">
      <c r="A4125" s="31">
        <v>44048</v>
      </c>
      <c r="B4125" s="33">
        <v>22.99</v>
      </c>
      <c r="C4125" s="33">
        <v>28.6</v>
      </c>
      <c r="D4125" s="30">
        <v>46.577300000000001</v>
      </c>
      <c r="E4125" s="34">
        <v>39.207500000000003</v>
      </c>
      <c r="F4125" s="32">
        <v>20232.587401000001</v>
      </c>
      <c r="G4125" s="35">
        <v>17033.109475000001</v>
      </c>
      <c r="H4125" s="38">
        <f>(1/(1-91/360*VLOOKUP($A4125,Tbills!$B$4:$C$974,2,1)/100))^((1)/91)-1</f>
        <v>2.9170946955758836E-6</v>
      </c>
      <c r="I4125" s="40">
        <f t="shared" si="64"/>
        <v>27.004957709758262</v>
      </c>
      <c r="J4125" s="38">
        <f>VLOOKUP(A4125,'VXX-IV'!A$1:C$4500,3,0)</f>
        <v>27.03</v>
      </c>
      <c r="K4125" s="38"/>
      <c r="L4125" s="38"/>
    </row>
    <row r="4126" spans="1:12" x14ac:dyDescent="0.25">
      <c r="A4126" s="31">
        <v>44049</v>
      </c>
      <c r="B4126" s="33">
        <v>22.65</v>
      </c>
      <c r="C4126" s="33">
        <v>28.2</v>
      </c>
      <c r="D4126" s="30">
        <v>45.988</v>
      </c>
      <c r="E4126" s="34">
        <v>38.711300000000001</v>
      </c>
      <c r="F4126" s="32">
        <v>20153.014050000002</v>
      </c>
      <c r="G4126" s="35">
        <v>16966.069759000002</v>
      </c>
      <c r="H4126" s="38">
        <f>(1/(1-91/360*VLOOKUP($A4126,Tbills!$B$4:$C$974,2,1)/100))^((1)/91)-1</f>
        <v>2.7781572025098455E-6</v>
      </c>
      <c r="I4126" s="40">
        <f t="shared" si="64"/>
        <v>26.662638519487849</v>
      </c>
      <c r="J4126" s="38">
        <f>VLOOKUP(A4126,'VXX-IV'!A$1:C$4500,3,0)</f>
        <v>26.69</v>
      </c>
      <c r="K4126" s="38"/>
      <c r="L4126" s="38"/>
    </row>
    <row r="4127" spans="1:12" x14ac:dyDescent="0.25">
      <c r="A4127" s="31">
        <v>44050</v>
      </c>
      <c r="B4127" s="33">
        <v>22.21</v>
      </c>
      <c r="C4127" s="33">
        <v>28.28</v>
      </c>
      <c r="D4127" s="30">
        <v>45.764000000000003</v>
      </c>
      <c r="E4127" s="34">
        <v>38.522599999999997</v>
      </c>
      <c r="F4127" s="32">
        <v>20246.177608000002</v>
      </c>
      <c r="G4127" s="35">
        <v>17044.453544</v>
      </c>
      <c r="H4127" s="38">
        <f>(1/(1-91/360*VLOOKUP($A4127,Tbills!$B$4:$C$974,2,1)/100))^((1)/91)-1</f>
        <v>2.7781572025098455E-6</v>
      </c>
      <c r="I4127" s="40">
        <f t="shared" si="64"/>
        <v>26.532122219979268</v>
      </c>
      <c r="J4127" s="38">
        <f>VLOOKUP(A4127,'VXX-IV'!A$1:C$4500,3,0)</f>
        <v>26.56</v>
      </c>
      <c r="K4127" s="38"/>
      <c r="L4127" s="38"/>
    </row>
    <row r="4128" spans="1:12" x14ac:dyDescent="0.25">
      <c r="A4128" s="31">
        <v>44053</v>
      </c>
      <c r="B4128" s="33">
        <v>22.13</v>
      </c>
      <c r="C4128" s="33">
        <v>28.05</v>
      </c>
      <c r="D4128" s="30">
        <v>44.474800000000002</v>
      </c>
      <c r="E4128" s="34">
        <v>37.437100000000001</v>
      </c>
      <c r="F4128" s="32">
        <v>19999.114023999999</v>
      </c>
      <c r="G4128" s="35">
        <v>16836.318459999999</v>
      </c>
      <c r="H4128" s="38">
        <f>(1/(1-91/360*VLOOKUP($A4128,Tbills!$B$4:$C$974,2,1)/100))^((1)/91)-1</f>
        <v>2.7781572025098455E-6</v>
      </c>
      <c r="I4128" s="40">
        <f t="shared" si="64"/>
        <v>25.782809912015583</v>
      </c>
      <c r="J4128" s="38">
        <f>VLOOKUP(A4128,'VXX-IV'!A$1:C$4500,3,0)</f>
        <v>25.81</v>
      </c>
      <c r="K4128" s="38"/>
      <c r="L4128" s="38"/>
    </row>
    <row r="4129" spans="1:12" x14ac:dyDescent="0.25">
      <c r="A4129" s="31">
        <v>44054</v>
      </c>
      <c r="B4129" s="33">
        <v>24.03</v>
      </c>
      <c r="C4129" s="33">
        <v>29.17</v>
      </c>
      <c r="D4129" s="30">
        <v>46.313899999999997</v>
      </c>
      <c r="E4129" s="34">
        <v>38.984999999999999</v>
      </c>
      <c r="F4129" s="32">
        <v>20407.851288999998</v>
      </c>
      <c r="G4129" s="35">
        <v>17180.368467</v>
      </c>
      <c r="H4129" s="38">
        <f>(1/(1-91/360*VLOOKUP($A4129,Tbills!$B$4:$C$974,2,1)/100))^((1)/91)-1</f>
        <v>2.7781572025098455E-6</v>
      </c>
      <c r="I4129" s="40">
        <f t="shared" si="64"/>
        <v>26.848313281064076</v>
      </c>
      <c r="J4129" s="38">
        <f>VLOOKUP(A4129,'VXX-IV'!A$1:C$4500,3,0)</f>
        <v>26.87</v>
      </c>
      <c r="K4129" s="38"/>
      <c r="L4129" s="38"/>
    </row>
    <row r="4130" spans="1:12" x14ac:dyDescent="0.25">
      <c r="A4130" s="31">
        <v>44055</v>
      </c>
      <c r="B4130" s="33">
        <v>22.28</v>
      </c>
      <c r="C4130" s="33">
        <v>28.12</v>
      </c>
      <c r="D4130" s="30">
        <v>43.965499999999999</v>
      </c>
      <c r="E4130" s="34">
        <v>37.008099999999999</v>
      </c>
      <c r="F4130" s="32">
        <v>20010.333030000002</v>
      </c>
      <c r="G4130" s="35">
        <v>16845.669623000002</v>
      </c>
      <c r="H4130" s="38">
        <f>(1/(1-91/360*VLOOKUP($A4130,Tbills!$B$4:$C$974,2,1)/100))^((1)/91)-1</f>
        <v>2.7781572025098455E-6</v>
      </c>
      <c r="I4130" s="40">
        <f t="shared" si="64"/>
        <v>25.486316963465008</v>
      </c>
      <c r="J4130" s="38">
        <f>VLOOKUP(A4130,'VXX-IV'!A$1:C$4500,3,0)</f>
        <v>25.51</v>
      </c>
      <c r="K4130" s="38"/>
      <c r="L4130" s="38"/>
    </row>
    <row r="4131" spans="1:12" x14ac:dyDescent="0.25">
      <c r="A4131" s="31">
        <v>44056</v>
      </c>
      <c r="B4131" s="33">
        <v>22.13</v>
      </c>
      <c r="C4131" s="33">
        <v>28.17</v>
      </c>
      <c r="D4131" s="30">
        <v>43.881599999999999</v>
      </c>
      <c r="E4131" s="34">
        <v>36.937399999999997</v>
      </c>
      <c r="F4131" s="32">
        <v>20134.802721</v>
      </c>
      <c r="G4131" s="35">
        <v>16950.407450999999</v>
      </c>
      <c r="H4131" s="38">
        <f>(1/(1-91/360*VLOOKUP($A4131,Tbills!$B$4:$C$974,2,1)/100))^((1)/91)-1</f>
        <v>2.9170946955758836E-6</v>
      </c>
      <c r="I4131" s="40">
        <f t="shared" si="64"/>
        <v>25.437060794654428</v>
      </c>
      <c r="J4131" s="38">
        <f>VLOOKUP(A4131,'VXX-IV'!A$1:C$4500,3,0)</f>
        <v>25.46</v>
      </c>
      <c r="K4131" s="38"/>
      <c r="L4131" s="38"/>
    </row>
    <row r="4132" spans="1:12" x14ac:dyDescent="0.25">
      <c r="A4132" s="31">
        <v>44057</v>
      </c>
      <c r="B4132" s="33">
        <v>22.05</v>
      </c>
      <c r="C4132" s="33">
        <v>28.37</v>
      </c>
      <c r="D4132" s="30">
        <v>44.107100000000003</v>
      </c>
      <c r="E4132" s="34">
        <v>37.127099999999999</v>
      </c>
      <c r="F4132" s="32">
        <v>20432.853425000001</v>
      </c>
      <c r="G4132" s="35">
        <v>17201.270862000001</v>
      </c>
      <c r="H4132" s="38">
        <f>(1/(1-91/360*VLOOKUP($A4132,Tbills!$B$4:$C$974,2,1)/100))^((1)/91)-1</f>
        <v>2.9170946955758836E-6</v>
      </c>
      <c r="I4132" s="40">
        <f t="shared" si="64"/>
        <v>25.567154044460189</v>
      </c>
      <c r="J4132" s="38">
        <f>VLOOKUP(A4132,'VXX-IV'!A$1:C$4500,3,0)</f>
        <v>25.59</v>
      </c>
      <c r="K4132" s="38"/>
      <c r="L4132" s="38"/>
    </row>
    <row r="4133" spans="1:12" x14ac:dyDescent="0.25">
      <c r="A4133" s="31">
        <v>44060</v>
      </c>
      <c r="B4133" s="33">
        <v>21.35</v>
      </c>
      <c r="C4133" s="33">
        <v>27.45</v>
      </c>
      <c r="D4133" s="30">
        <v>42.142899999999997</v>
      </c>
      <c r="E4133" s="34">
        <v>35.473399999999998</v>
      </c>
      <c r="F4133" s="32">
        <v>19885.969493000001</v>
      </c>
      <c r="G4133" s="35">
        <v>16740.729484</v>
      </c>
      <c r="H4133" s="38">
        <f>(1/(1-91/360*VLOOKUP($A4133,Tbills!$B$4:$C$974,2,1)/100))^((1)/91)-1</f>
        <v>2.9170946955758836E-6</v>
      </c>
      <c r="I4133" s="40">
        <f t="shared" si="64"/>
        <v>24.426797502892931</v>
      </c>
      <c r="J4133" s="38">
        <f>VLOOKUP(A4133,'VXX-IV'!A$1:C$4500,3,0)</f>
        <v>24.45</v>
      </c>
      <c r="K4133" s="38"/>
      <c r="L4133" s="38"/>
    </row>
    <row r="4134" spans="1:12" x14ac:dyDescent="0.25">
      <c r="A4134" s="31">
        <v>44061</v>
      </c>
      <c r="B4134" s="33">
        <v>21.51</v>
      </c>
      <c r="C4134" s="33">
        <v>27.35</v>
      </c>
      <c r="D4134" s="30">
        <v>41.5961</v>
      </c>
      <c r="E4134" s="34">
        <v>35.013100000000001</v>
      </c>
      <c r="F4134" s="32">
        <v>19864.475439000002</v>
      </c>
      <c r="G4134" s="35">
        <v>16722.586176000001</v>
      </c>
      <c r="H4134" s="38">
        <f>(1/(1-91/360*VLOOKUP($A4134,Tbills!$B$4:$C$974,2,1)/100))^((1)/91)-1</f>
        <v>2.9170946955758836E-6</v>
      </c>
      <c r="I4134" s="40">
        <f t="shared" si="64"/>
        <v>24.109274313356451</v>
      </c>
      <c r="J4134" s="38">
        <f>VLOOKUP(A4134,'VXX-IV'!A$1:C$4500,3,0)</f>
        <v>24.13</v>
      </c>
      <c r="K4134" s="38"/>
      <c r="L4134" s="38"/>
    </row>
    <row r="4135" spans="1:12" x14ac:dyDescent="0.25">
      <c r="A4135" s="31">
        <v>44062</v>
      </c>
      <c r="B4135" s="33">
        <v>22.54</v>
      </c>
      <c r="C4135" s="33">
        <v>28.11</v>
      </c>
      <c r="D4135" s="30">
        <v>42.820799999999998</v>
      </c>
      <c r="E4135" s="34">
        <v>36.043900000000001</v>
      </c>
      <c r="F4135" s="32">
        <v>20157.979058000001</v>
      </c>
      <c r="G4135" s="35">
        <v>16969.618652000001</v>
      </c>
      <c r="H4135" s="38">
        <f>(1/(1-91/360*VLOOKUP($A4135,Tbills!$B$4:$C$974,2,1)/100))^((1)/91)-1</f>
        <v>2.9170946955758836E-6</v>
      </c>
      <c r="I4135" s="40">
        <f t="shared" si="64"/>
        <v>24.818510400126172</v>
      </c>
      <c r="J4135" s="38">
        <f>VLOOKUP(A4135,'VXX-IV'!A$1:C$4500,3,0)</f>
        <v>24.84</v>
      </c>
      <c r="K4135" s="38"/>
      <c r="L4135" s="38"/>
    </row>
    <row r="4136" spans="1:12" x14ac:dyDescent="0.25">
      <c r="A4136" s="31">
        <v>44063</v>
      </c>
      <c r="B4136" s="33">
        <v>22.72</v>
      </c>
      <c r="C4136" s="33">
        <v>28.13</v>
      </c>
      <c r="D4136" s="30">
        <v>42.270099999999999</v>
      </c>
      <c r="E4136" s="34">
        <v>35.580300000000001</v>
      </c>
      <c r="F4136" s="32">
        <v>20066.940816999999</v>
      </c>
      <c r="G4136" s="35">
        <v>16892.930305000002</v>
      </c>
      <c r="H4136" s="38">
        <f>(1/(1-91/360*VLOOKUP($A4136,Tbills!$B$4:$C$974,2,1)/100))^((1)/91)-1</f>
        <v>2.9170946955758836E-6</v>
      </c>
      <c r="I4136" s="40">
        <f t="shared" si="64"/>
        <v>24.498732768541863</v>
      </c>
      <c r="J4136" s="38">
        <f>VLOOKUP(A4136,'VXX-IV'!A$1:C$4500,3,0)</f>
        <v>24.52</v>
      </c>
      <c r="K4136" s="38"/>
      <c r="L4136" s="38"/>
    </row>
    <row r="4137" spans="1:12" x14ac:dyDescent="0.25">
      <c r="A4137" s="31">
        <v>44064</v>
      </c>
      <c r="B4137" s="33">
        <v>22.54</v>
      </c>
      <c r="C4137" s="33">
        <v>28.17</v>
      </c>
      <c r="D4137" s="30">
        <v>42.401699999999998</v>
      </c>
      <c r="E4137" s="34">
        <v>35.691000000000003</v>
      </c>
      <c r="F4137" s="32">
        <v>20466.427724000001</v>
      </c>
      <c r="G4137" s="35">
        <v>17229.180641999999</v>
      </c>
      <c r="H4137" s="38">
        <f>(1/(1-91/360*VLOOKUP($A4137,Tbills!$B$4:$C$974,2,1)/100))^((1)/91)-1</f>
        <v>2.9170946955758836E-6</v>
      </c>
      <c r="I4137" s="40">
        <f t="shared" si="64"/>
        <v>24.574405735559338</v>
      </c>
      <c r="J4137" s="38">
        <f>VLOOKUP(A4137,'VXX-IV'!A$1:C$4500,3,0)</f>
        <v>24.6</v>
      </c>
      <c r="K4137" s="38"/>
      <c r="L4137" s="38"/>
    </row>
    <row r="4138" spans="1:12" x14ac:dyDescent="0.25">
      <c r="A4138" s="31">
        <v>44067</v>
      </c>
      <c r="B4138" s="33">
        <v>22.37</v>
      </c>
      <c r="C4138" s="33">
        <v>28.1</v>
      </c>
      <c r="D4138" s="30">
        <v>42.267299999999999</v>
      </c>
      <c r="E4138" s="34">
        <v>35.577599999999997</v>
      </c>
      <c r="F4138" s="32">
        <v>20453.998141</v>
      </c>
      <c r="G4138" s="35">
        <v>17218.566311999999</v>
      </c>
      <c r="H4138" s="38">
        <f>(1/(1-91/360*VLOOKUP($A4138,Tbills!$B$4:$C$974,2,1)/100))^((1)/91)-1</f>
        <v>2.9170946955758836E-6</v>
      </c>
      <c r="I4138" s="40">
        <f t="shared" si="64"/>
        <v>24.4947207361468</v>
      </c>
      <c r="J4138" s="38">
        <f>VLOOKUP(A4138,'VXX-IV'!A$1:C$4500,3,0)</f>
        <v>24.52</v>
      </c>
      <c r="K4138" s="38"/>
      <c r="L4138" s="38"/>
    </row>
    <row r="4139" spans="1:12" x14ac:dyDescent="0.25">
      <c r="A4139" s="31">
        <v>44068</v>
      </c>
      <c r="B4139" s="33">
        <v>22.03</v>
      </c>
      <c r="C4139" s="33">
        <v>27.91</v>
      </c>
      <c r="D4139" s="30">
        <v>41.795200000000001</v>
      </c>
      <c r="E4139" s="34">
        <v>35.180100000000003</v>
      </c>
      <c r="F4139" s="32">
        <v>20344.993353000002</v>
      </c>
      <c r="G4139" s="35">
        <v>17126.753771</v>
      </c>
      <c r="H4139" s="38">
        <f>(1/(1-91/360*VLOOKUP($A4139,Tbills!$B$4:$C$974,2,1)/100))^((1)/91)-1</f>
        <v>2.9170946955758836E-6</v>
      </c>
      <c r="I4139" s="40">
        <f t="shared" si="64"/>
        <v>24.22053902552592</v>
      </c>
      <c r="J4139" s="38">
        <f>VLOOKUP(A4139,'VXX-IV'!A$1:C$4500,3,0)</f>
        <v>24.24</v>
      </c>
      <c r="K4139" s="38"/>
      <c r="L4139" s="38"/>
    </row>
    <row r="4140" spans="1:12" x14ac:dyDescent="0.25">
      <c r="A4140" s="31">
        <v>44069</v>
      </c>
      <c r="B4140" s="33">
        <v>23.27</v>
      </c>
      <c r="C4140" s="33">
        <v>28.7</v>
      </c>
      <c r="D4140" s="30">
        <v>42.865000000000002</v>
      </c>
      <c r="E4140" s="34">
        <v>36.080500000000001</v>
      </c>
      <c r="F4140" s="32">
        <v>20526.301963999998</v>
      </c>
      <c r="G4140" s="35">
        <v>17279.332415000001</v>
      </c>
      <c r="H4140" s="38">
        <f>(1/(1-91/360*VLOOKUP($A4140,Tbills!$B$4:$C$974,2,1)/100))^((1)/91)-1</f>
        <v>2.9170946955758836E-6</v>
      </c>
      <c r="I4140" s="40">
        <f t="shared" si="64"/>
        <v>24.839888072998821</v>
      </c>
      <c r="J4140" s="38">
        <f>VLOOKUP(A4140,'VXX-IV'!A$1:C$4500,3,0)</f>
        <v>24.24</v>
      </c>
      <c r="K4140" s="38"/>
      <c r="L4140" s="38"/>
    </row>
    <row r="4141" spans="1:12" x14ac:dyDescent="0.25">
      <c r="A4141" s="31">
        <v>44070</v>
      </c>
      <c r="B4141" s="33">
        <v>24.47</v>
      </c>
      <c r="C4141" s="33">
        <v>29.93</v>
      </c>
      <c r="D4141" s="30">
        <v>44.349499999999999</v>
      </c>
      <c r="E4141" s="34">
        <v>37.33</v>
      </c>
      <c r="F4141" s="32">
        <v>20556.315738000001</v>
      </c>
      <c r="G4141" s="35">
        <v>17304.548030999998</v>
      </c>
      <c r="H4141" s="38">
        <f>(1/(1-91/360*VLOOKUP($A4141,Tbills!$B$4:$C$974,2,1)/100))^((1)/91)-1</f>
        <v>2.80871450519804E-6</v>
      </c>
      <c r="I4141" s="40">
        <f t="shared" si="64"/>
        <v>25.699516021675578</v>
      </c>
      <c r="J4141" s="38">
        <f>VLOOKUP(A4141,'VXX-IV'!A$1:C$4500,3,0)</f>
        <v>25.72</v>
      </c>
      <c r="K4141" s="38"/>
      <c r="L4141" s="38"/>
    </row>
    <row r="4142" spans="1:12" x14ac:dyDescent="0.25">
      <c r="A4142" s="31">
        <v>44071</v>
      </c>
      <c r="B4142" s="33">
        <v>22.96</v>
      </c>
      <c r="C4142" s="33">
        <v>29.62</v>
      </c>
      <c r="D4142" s="30">
        <v>44.476100000000002</v>
      </c>
      <c r="E4142" s="34">
        <v>37.436399999999999</v>
      </c>
      <c r="F4142" s="32">
        <v>20605.273517000001</v>
      </c>
      <c r="G4142" s="35">
        <v>17345.712661000001</v>
      </c>
      <c r="H4142" s="38">
        <f>(1/(1-91/360*VLOOKUP($A4142,Tbills!$B$4:$C$974,2,1)/100))^((1)/91)-1</f>
        <v>2.80871450519804E-6</v>
      </c>
      <c r="I4142" s="40">
        <f t="shared" si="64"/>
        <v>25.772249377633436</v>
      </c>
      <c r="J4142" s="38">
        <f>VLOOKUP(A4142,'VXX-IV'!A$1:C$4500,3,0)</f>
        <v>25.8</v>
      </c>
      <c r="K4142" s="38"/>
      <c r="L4142" s="38"/>
    </row>
    <row r="4143" spans="1:12" x14ac:dyDescent="0.25">
      <c r="A4143" s="31">
        <v>44074</v>
      </c>
      <c r="B4143" s="33">
        <v>26.41</v>
      </c>
      <c r="C4143" s="33">
        <v>31.85</v>
      </c>
      <c r="D4143" s="30">
        <v>46.302500000000002</v>
      </c>
      <c r="E4143" s="34">
        <v>38.973399999999998</v>
      </c>
      <c r="F4143" s="32">
        <v>21002.898372</v>
      </c>
      <c r="G4143" s="35">
        <v>17680.290839000001</v>
      </c>
      <c r="H4143" s="38">
        <f>(1/(1-91/360*VLOOKUP($A4143,Tbills!$B$4:$C$974,2,1)/100))^((1)/91)-1</f>
        <v>2.80871450519804E-6</v>
      </c>
      <c r="I4143" s="40">
        <f t="shared" si="64"/>
        <v>26.828617769812613</v>
      </c>
      <c r="J4143" s="38">
        <f>VLOOKUP(A4143,'VXX-IV'!A$1:C$4500,3,0)</f>
        <v>26.85</v>
      </c>
      <c r="K4143" s="38"/>
      <c r="L4143" s="38"/>
    </row>
    <row r="4144" spans="1:12" x14ac:dyDescent="0.25">
      <c r="A4144" s="31">
        <v>44075</v>
      </c>
      <c r="B4144" s="33">
        <v>26.12</v>
      </c>
      <c r="C4144" s="33">
        <v>32.1</v>
      </c>
      <c r="D4144" s="30">
        <v>46.879600000000003</v>
      </c>
      <c r="E4144" s="34">
        <v>39.459099999999999</v>
      </c>
      <c r="F4144" s="32">
        <v>21147.985800999999</v>
      </c>
      <c r="G4144" s="35">
        <v>17802.376130000001</v>
      </c>
      <c r="H4144" s="38">
        <f>(1/(1-91/360*VLOOKUP($A4144,Tbills!$B$4:$C$974,2,1)/100))^((1)/91)-1</f>
        <v>2.80871450519804E-6</v>
      </c>
      <c r="I4144" s="40">
        <f t="shared" si="64"/>
        <v>27.162339010499522</v>
      </c>
      <c r="J4144" s="38">
        <f>VLOOKUP(A4144,'VXX-IV'!A$1:C$4500,3,0)</f>
        <v>27.19</v>
      </c>
      <c r="K4144" s="38"/>
      <c r="L4144" s="38"/>
    </row>
    <row r="4145" spans="1:12" x14ac:dyDescent="0.25">
      <c r="A4145" s="31">
        <v>44076</v>
      </c>
      <c r="B4145" s="33">
        <v>26.57</v>
      </c>
      <c r="C4145" s="33">
        <v>32.67</v>
      </c>
      <c r="D4145" s="30">
        <v>48.7027</v>
      </c>
      <c r="E4145" s="34">
        <v>40.993499999999997</v>
      </c>
      <c r="F4145" s="32">
        <v>21630.672299999998</v>
      </c>
      <c r="G4145" s="35">
        <v>18208.651662</v>
      </c>
      <c r="H4145" s="38">
        <f>(1/(1-91/360*VLOOKUP($A4145,Tbills!$B$4:$C$974,2,1)/100))^((1)/91)-1</f>
        <v>2.80871450519804E-6</v>
      </c>
      <c r="I4145" s="40">
        <f t="shared" si="64"/>
        <v>28.217966698072527</v>
      </c>
      <c r="J4145" s="38">
        <f>VLOOKUP(A4145,'VXX-IV'!A$1:C$4500,3,0)</f>
        <v>28.24</v>
      </c>
      <c r="K4145" s="38"/>
      <c r="L4145" s="38"/>
    </row>
    <row r="4146" spans="1:12" x14ac:dyDescent="0.25">
      <c r="A4146" s="31">
        <v>44077</v>
      </c>
      <c r="B4146" s="33">
        <v>33.6</v>
      </c>
      <c r="C4146" s="33">
        <v>37.630000000000003</v>
      </c>
      <c r="D4146" s="30">
        <v>55.046399999999998</v>
      </c>
      <c r="E4146" s="34">
        <v>46.332900000000002</v>
      </c>
      <c r="F4146" s="32">
        <v>21886.616151999999</v>
      </c>
      <c r="G4146" s="35">
        <v>18424.053481999999</v>
      </c>
      <c r="H4146" s="38">
        <f>(1/(1-91/360*VLOOKUP($A4146,Tbills!$B$4:$C$974,2,1)/100))^((1)/91)-1</f>
        <v>2.9170946955758836E-6</v>
      </c>
      <c r="I4146" s="40">
        <f t="shared" si="64"/>
        <v>31.892679607575655</v>
      </c>
      <c r="J4146" s="38">
        <f>VLOOKUP(A4146,'VXX-IV'!A$1:C$4500,3,0)</f>
        <v>31.92</v>
      </c>
      <c r="K4146" s="38"/>
      <c r="L4146" s="38"/>
    </row>
    <row r="4147" spans="1:12" x14ac:dyDescent="0.25">
      <c r="A4147" s="31">
        <v>44078</v>
      </c>
      <c r="B4147" s="33">
        <v>30.75</v>
      </c>
      <c r="C4147" s="33">
        <v>34.75</v>
      </c>
      <c r="D4147" s="30">
        <v>50.07</v>
      </c>
      <c r="E4147" s="34">
        <v>42.144100000000002</v>
      </c>
      <c r="F4147" s="32">
        <v>21198.639090000001</v>
      </c>
      <c r="G4147" s="35">
        <v>17844.863789999999</v>
      </c>
      <c r="H4147" s="38">
        <f>(1/(1-91/360*VLOOKUP($A4147,Tbills!$B$4:$C$974,2,1)/100))^((1)/91)-1</f>
        <v>2.9170946955758836E-6</v>
      </c>
      <c r="I4147" s="40">
        <f t="shared" si="64"/>
        <v>29.008754989597048</v>
      </c>
      <c r="J4147" s="38">
        <f>VLOOKUP(A4147,'VXX-IV'!A$1:C$4500,3,0)</f>
        <v>29.04</v>
      </c>
      <c r="K4147" s="38"/>
      <c r="L4147" s="38"/>
    </row>
    <row r="4148" spans="1:12" x14ac:dyDescent="0.25">
      <c r="A4148" s="31">
        <v>44082</v>
      </c>
      <c r="B4148" s="33">
        <v>31.46</v>
      </c>
      <c r="C4148" s="33">
        <v>34.31</v>
      </c>
      <c r="D4148" s="30">
        <v>48.780500000000004</v>
      </c>
      <c r="E4148" s="34">
        <v>41.058300000000003</v>
      </c>
      <c r="F4148" s="32">
        <v>20580.790098000001</v>
      </c>
      <c r="G4148" s="35">
        <v>17324.554676</v>
      </c>
      <c r="H4148" s="38">
        <f>(1/(1-91/360*VLOOKUP($A4148,Tbills!$B$4:$C$974,2,1)/100))^((1)/91)-1</f>
        <v>2.9170946955758836E-6</v>
      </c>
      <c r="I4148" s="40">
        <f t="shared" si="64"/>
        <v>28.258908744829579</v>
      </c>
      <c r="J4148" s="38">
        <f>VLOOKUP(A4148,'VXX-IV'!A$1:C$4500,3,0)</f>
        <v>28.28</v>
      </c>
      <c r="K4148" s="38"/>
      <c r="L4148" s="38"/>
    </row>
    <row r="4149" spans="1:12" x14ac:dyDescent="0.25">
      <c r="A4149" s="31">
        <v>44083</v>
      </c>
      <c r="B4149" s="33">
        <v>28.81</v>
      </c>
      <c r="C4149" s="33">
        <v>32.119999999999997</v>
      </c>
      <c r="D4149" s="30">
        <v>46.567399999999999</v>
      </c>
      <c r="E4149" s="34">
        <v>39.195500000000003</v>
      </c>
      <c r="F4149" s="32">
        <v>20493.369768</v>
      </c>
      <c r="G4149" s="35">
        <v>17250.915209999999</v>
      </c>
      <c r="H4149" s="38">
        <f>(1/(1-91/360*VLOOKUP($A4149,Tbills!$B$4:$C$974,2,1)/100))^((1)/91)-1</f>
        <v>2.9170946955758836E-6</v>
      </c>
      <c r="I4149" s="40">
        <f t="shared" si="64"/>
        <v>26.976185559487881</v>
      </c>
      <c r="J4149" s="38">
        <f>VLOOKUP(A4149,'VXX-IV'!A$1:C$4500,3,0)</f>
        <v>27</v>
      </c>
      <c r="K4149" s="38"/>
      <c r="L4149" s="38"/>
    </row>
    <row r="4150" spans="1:12" x14ac:dyDescent="0.25">
      <c r="A4150" s="31">
        <v>44084</v>
      </c>
      <c r="B4150" s="33">
        <v>29.71</v>
      </c>
      <c r="C4150" s="33">
        <v>32.92</v>
      </c>
      <c r="D4150" s="30">
        <v>46.061399999999999</v>
      </c>
      <c r="E4150" s="34">
        <v>38.769500000000001</v>
      </c>
      <c r="F4150" s="32">
        <v>20393.757033999998</v>
      </c>
      <c r="G4150" s="35">
        <v>17167.012848999999</v>
      </c>
      <c r="H4150" s="38">
        <f>(1/(1-91/360*VLOOKUP($A4150,Tbills!$B$4:$C$974,2,1)/100))^((1)/91)-1</f>
        <v>3.1948650873747653E-6</v>
      </c>
      <c r="I4150" s="40">
        <f t="shared" si="64"/>
        <v>26.682412491789091</v>
      </c>
      <c r="J4150" s="38">
        <f>VLOOKUP(A4150,'VXX-IV'!A$1:C$4500,3,0)</f>
        <v>26.71</v>
      </c>
      <c r="K4150" s="38"/>
      <c r="L4150" s="38"/>
    </row>
    <row r="4151" spans="1:12" x14ac:dyDescent="0.25">
      <c r="A4151" s="31">
        <v>44085</v>
      </c>
      <c r="B4151" s="33">
        <v>26.87</v>
      </c>
      <c r="C4151" s="33">
        <v>31.13</v>
      </c>
      <c r="D4151" s="30">
        <v>44.537799999999997</v>
      </c>
      <c r="E4151" s="34">
        <v>37.487000000000002</v>
      </c>
      <c r="F4151" s="32">
        <v>20503.469472000001</v>
      </c>
      <c r="G4151" s="35">
        <v>17259.311502</v>
      </c>
      <c r="H4151" s="38">
        <f>(1/(1-91/360*VLOOKUP($A4151,Tbills!$B$4:$C$974,2,1)/100))^((1)/91)-1</f>
        <v>3.1948650873747653E-6</v>
      </c>
      <c r="I4151" s="40">
        <f t="shared" si="64"/>
        <v>25.799193559868893</v>
      </c>
      <c r="J4151" s="38">
        <f>VLOOKUP(A4151,'VXX-IV'!A$1:C$4500,3,0)</f>
        <v>25.82</v>
      </c>
      <c r="K4151" s="38"/>
      <c r="L4151" s="38"/>
    </row>
    <row r="4152" spans="1:12" x14ac:dyDescent="0.25">
      <c r="A4152" s="31">
        <v>44088</v>
      </c>
      <c r="B4152" s="33">
        <v>25.85</v>
      </c>
      <c r="C4152" s="33">
        <v>30.48</v>
      </c>
      <c r="D4152" s="30">
        <v>43.811599999999999</v>
      </c>
      <c r="E4152" s="34">
        <v>36.875399999999999</v>
      </c>
      <c r="F4152" s="32">
        <v>20402.519071999999</v>
      </c>
      <c r="G4152" s="35">
        <v>17174.168538000002</v>
      </c>
      <c r="H4152" s="38">
        <f>(1/(1-91/360*VLOOKUP($A4152,Tbills!$B$4:$C$974,2,1)/100))^((1)/91)-1</f>
        <v>3.1948650873747653E-6</v>
      </c>
      <c r="I4152" s="40">
        <f t="shared" si="64"/>
        <v>25.376674826228761</v>
      </c>
      <c r="J4152" s="38">
        <f>VLOOKUP(A4152,'VXX-IV'!A$1:C$4500,3,0)</f>
        <v>25.4</v>
      </c>
      <c r="K4152" s="38"/>
      <c r="L4152" s="38"/>
    </row>
    <row r="4153" spans="1:12" x14ac:dyDescent="0.25">
      <c r="A4153" s="31">
        <v>44089</v>
      </c>
      <c r="B4153" s="33">
        <v>25.59</v>
      </c>
      <c r="C4153" s="33">
        <v>30.27</v>
      </c>
      <c r="D4153" s="30">
        <v>42.517000000000003</v>
      </c>
      <c r="E4153" s="34">
        <v>35.785600000000002</v>
      </c>
      <c r="F4153" s="32">
        <v>20528.401546000001</v>
      </c>
      <c r="G4153" s="35">
        <v>17280.077388999998</v>
      </c>
      <c r="H4153" s="38">
        <f>(1/(1-91/360*VLOOKUP($A4153,Tbills!$B$4:$C$974,2,1)/100))^((1)/91)-1</f>
        <v>3.1948650873747653E-6</v>
      </c>
      <c r="I4153" s="40">
        <f t="shared" si="64"/>
        <v>24.626212582620362</v>
      </c>
      <c r="J4153" s="38">
        <f>VLOOKUP(A4153,'VXX-IV'!A$1:C$4500,3,0)</f>
        <v>24.65</v>
      </c>
      <c r="K4153" s="38"/>
      <c r="L4153" s="38"/>
    </row>
    <row r="4154" spans="1:12" x14ac:dyDescent="0.25">
      <c r="A4154" s="31">
        <v>44090</v>
      </c>
      <c r="B4154" s="33">
        <v>26.04</v>
      </c>
      <c r="C4154" s="33">
        <v>30.57</v>
      </c>
      <c r="D4154" s="30">
        <v>42.6569</v>
      </c>
      <c r="E4154" s="34">
        <v>35.903199999999998</v>
      </c>
      <c r="F4154" s="32">
        <v>20892.876626000001</v>
      </c>
      <c r="G4154" s="35">
        <v>17586.824325000001</v>
      </c>
      <c r="H4154" s="38">
        <f>(1/(1-91/360*VLOOKUP($A4154,Tbills!$B$4:$C$974,2,1)/100))^((1)/91)-1</f>
        <v>3.1948650873747653E-6</v>
      </c>
      <c r="I4154" s="40">
        <f t="shared" si="64"/>
        <v>24.706641416921531</v>
      </c>
      <c r="J4154" s="38">
        <f>VLOOKUP(A4154,'VXX-IV'!A$1:C$4500,3,0)</f>
        <v>24.73</v>
      </c>
      <c r="K4154" s="38"/>
      <c r="L4154" s="38"/>
    </row>
    <row r="4155" spans="1:12" x14ac:dyDescent="0.25">
      <c r="A4155" s="31">
        <v>44091</v>
      </c>
      <c r="B4155" s="33">
        <v>26.46</v>
      </c>
      <c r="C4155" s="33">
        <v>30.75</v>
      </c>
      <c r="D4155" s="30">
        <v>41.707099999999997</v>
      </c>
      <c r="E4155" s="34">
        <v>35.103700000000003</v>
      </c>
      <c r="F4155" s="32">
        <v>21228.462555999999</v>
      </c>
      <c r="G4155" s="35">
        <v>17869.251537</v>
      </c>
      <c r="H4155" s="38">
        <f>(1/(1-91/360*VLOOKUP($A4155,Tbills!$B$4:$C$974,2,1)/100))^((1)/91)-1</f>
        <v>3.0560339647767165E-6</v>
      </c>
      <c r="I4155" s="40">
        <f t="shared" si="64"/>
        <v>24.155933468788852</v>
      </c>
      <c r="J4155" s="38">
        <f>VLOOKUP(A4155,'VXX-IV'!A$1:C$4500,3,0)</f>
        <v>24.18</v>
      </c>
      <c r="K4155" s="38"/>
      <c r="L4155" s="38"/>
    </row>
    <row r="4156" spans="1:12" x14ac:dyDescent="0.25">
      <c r="A4156" s="31">
        <v>44092</v>
      </c>
      <c r="B4156" s="33">
        <v>25.83</v>
      </c>
      <c r="C4156" s="33">
        <v>30.46</v>
      </c>
      <c r="D4156" s="30">
        <v>42.039400000000001</v>
      </c>
      <c r="E4156" s="34">
        <v>35.383299999999998</v>
      </c>
      <c r="F4156" s="32">
        <v>21395.190241</v>
      </c>
      <c r="G4156" s="35">
        <v>18009.541474000001</v>
      </c>
      <c r="H4156" s="38">
        <f>(1/(1-91/360*VLOOKUP($A4156,Tbills!$B$4:$C$974,2,1)/100))^((1)/91)-1</f>
        <v>3.0560339647767165E-6</v>
      </c>
      <c r="I4156" s="40">
        <f t="shared" si="64"/>
        <v>24.347801404024771</v>
      </c>
      <c r="J4156" s="38">
        <f>VLOOKUP(A4156,'VXX-IV'!A$1:C$4500,3,0)</f>
        <v>24.37</v>
      </c>
      <c r="K4156" s="38"/>
      <c r="L4156" s="38"/>
    </row>
    <row r="4157" spans="1:12" x14ac:dyDescent="0.25">
      <c r="A4157" s="31">
        <v>44095</v>
      </c>
      <c r="B4157" s="33">
        <v>27.78</v>
      </c>
      <c r="C4157" s="33">
        <v>31.64</v>
      </c>
      <c r="D4157" s="30">
        <v>43.618299999999998</v>
      </c>
      <c r="E4157" s="34">
        <v>36.7119</v>
      </c>
      <c r="F4157" s="32">
        <v>21614.745587000001</v>
      </c>
      <c r="G4157" s="35">
        <v>18194.18851</v>
      </c>
      <c r="H4157" s="38">
        <f>(1/(1-91/360*VLOOKUP($A4157,Tbills!$B$4:$C$974,2,1)/100))^((1)/91)-1</f>
        <v>3.0560339647767165E-6</v>
      </c>
      <c r="I4157" s="40">
        <f t="shared" si="64"/>
        <v>25.260399081291393</v>
      </c>
      <c r="J4157" s="38">
        <f>VLOOKUP(A4157,'VXX-IV'!A$1:C$4500,3,0)</f>
        <v>25.28</v>
      </c>
      <c r="K4157" s="38"/>
      <c r="L4157" s="38"/>
    </row>
    <row r="4158" spans="1:12" x14ac:dyDescent="0.25">
      <c r="A4158" s="31">
        <v>44096</v>
      </c>
      <c r="B4158" s="33">
        <v>26.86</v>
      </c>
      <c r="C4158" s="33">
        <v>31.67</v>
      </c>
      <c r="D4158" s="30">
        <v>43.905500000000004</v>
      </c>
      <c r="E4158" s="34">
        <v>36.953499999999998</v>
      </c>
      <c r="F4158" s="32">
        <v>21873.559991999999</v>
      </c>
      <c r="G4158" s="35">
        <v>18411.989651</v>
      </c>
      <c r="H4158" s="38">
        <f>(1/(1-91/360*VLOOKUP($A4158,Tbills!$B$4:$C$974,2,1)/100))^((1)/91)-1</f>
        <v>3.0560339647767165E-6</v>
      </c>
      <c r="I4158" s="40">
        <f t="shared" si="64"/>
        <v>25.426103465194863</v>
      </c>
      <c r="J4158" s="38">
        <f>VLOOKUP(A4158,'VXX-IV'!A$1:C$4500,3,0)</f>
        <v>25.45</v>
      </c>
      <c r="K4158" s="38"/>
      <c r="L4158" s="38"/>
    </row>
    <row r="4159" spans="1:12" x14ac:dyDescent="0.25">
      <c r="A4159" s="31">
        <v>44097</v>
      </c>
      <c r="B4159" s="33">
        <v>28.58</v>
      </c>
      <c r="C4159" s="33">
        <v>33.28</v>
      </c>
      <c r="D4159" s="30">
        <v>45.451099999999997</v>
      </c>
      <c r="E4159" s="34">
        <v>38.254199999999997</v>
      </c>
      <c r="F4159" s="32">
        <v>22208.867824000001</v>
      </c>
      <c r="G4159" s="35">
        <v>18694.177532000002</v>
      </c>
      <c r="H4159" s="38">
        <f>(1/(1-91/360*VLOOKUP($A4159,Tbills!$B$4:$C$974,2,1)/100))^((1)/91)-1</f>
        <v>3.0560339647767165E-6</v>
      </c>
      <c r="I4159" s="40">
        <f t="shared" si="64"/>
        <v>26.320533702637583</v>
      </c>
      <c r="J4159" s="38">
        <f>VLOOKUP(A4159,'VXX-IV'!A$1:C$4500,3,0)</f>
        <v>26.34</v>
      </c>
      <c r="K4159" s="38"/>
      <c r="L4159" s="38"/>
    </row>
    <row r="4160" spans="1:12" x14ac:dyDescent="0.25">
      <c r="A4160" s="31">
        <v>44098</v>
      </c>
      <c r="B4160" s="33">
        <v>28.51</v>
      </c>
      <c r="C4160" s="33">
        <v>33.06</v>
      </c>
      <c r="D4160" s="30">
        <v>45.303800000000003</v>
      </c>
      <c r="E4160" s="34">
        <v>38.130099999999999</v>
      </c>
      <c r="F4160" s="32">
        <v>22101.091308999999</v>
      </c>
      <c r="G4160" s="35">
        <v>18603.400184999999</v>
      </c>
      <c r="H4160" s="38">
        <f>(1/(1-91/360*VLOOKUP($A4160,Tbills!$B$4:$C$974,2,1)/100))^((1)/91)-1</f>
        <v>2.7781572025098455E-6</v>
      </c>
      <c r="I4160" s="40">
        <f t="shared" si="64"/>
        <v>26.234593206902108</v>
      </c>
      <c r="J4160" s="38">
        <f>VLOOKUP(A4160,'VXX-IV'!A$1:C$4500,3,0)</f>
        <v>26.26</v>
      </c>
      <c r="K4160" s="38"/>
      <c r="L4160" s="38"/>
    </row>
    <row r="4161" spans="1:12" x14ac:dyDescent="0.25">
      <c r="A4161" s="31">
        <v>44099</v>
      </c>
      <c r="B4161" s="33">
        <v>26.38</v>
      </c>
      <c r="C4161" s="33">
        <v>32.03</v>
      </c>
      <c r="D4161" s="30">
        <v>44.012700000000002</v>
      </c>
      <c r="E4161" s="34">
        <v>37.043399999999998</v>
      </c>
      <c r="F4161" s="32">
        <v>21670.886288999998</v>
      </c>
      <c r="G4161" s="35">
        <v>18241.227191000002</v>
      </c>
      <c r="H4161" s="38">
        <f>(1/(1-91/360*VLOOKUP($A4161,Tbills!$B$4:$C$974,2,1)/100))^((1)/91)-1</f>
        <v>2.7781572025098455E-6</v>
      </c>
      <c r="I4161" s="40">
        <f t="shared" si="64"/>
        <v>25.486319598559341</v>
      </c>
      <c r="J4161" s="38">
        <f>VLOOKUP(A4161,'VXX-IV'!A$1:C$4500,3,0)</f>
        <v>25.51</v>
      </c>
      <c r="K4161" s="38"/>
      <c r="L4161" s="38"/>
    </row>
    <row r="4162" spans="1:12" x14ac:dyDescent="0.25">
      <c r="A4162" s="31">
        <v>44102</v>
      </c>
      <c r="B4162" s="33">
        <v>26.19</v>
      </c>
      <c r="C4162" s="33">
        <v>31.74</v>
      </c>
      <c r="D4162" s="30">
        <v>43.6584</v>
      </c>
      <c r="E4162" s="34">
        <v>36.744900000000001</v>
      </c>
      <c r="F4162" s="32">
        <v>21467.016498000001</v>
      </c>
      <c r="G4162" s="35">
        <v>18069.470034000002</v>
      </c>
      <c r="H4162" s="38">
        <f>(1/(1-91/360*VLOOKUP($A4162,Tbills!$B$4:$C$974,2,1)/100))^((1)/91)-1</f>
        <v>2.7781572025098455E-6</v>
      </c>
      <c r="I4162" s="40">
        <f t="shared" si="64"/>
        <v>25.279306731220824</v>
      </c>
      <c r="J4162" s="38">
        <f>VLOOKUP(A4162,'VXX-IV'!A$1:C$4500,3,0)</f>
        <v>25.3</v>
      </c>
      <c r="K4162" s="38"/>
      <c r="L4162" s="38"/>
    </row>
    <row r="4163" spans="1:12" x14ac:dyDescent="0.25">
      <c r="A4163" s="31">
        <v>44103</v>
      </c>
      <c r="B4163" s="33">
        <v>26.27</v>
      </c>
      <c r="C4163" s="33">
        <v>31.09</v>
      </c>
      <c r="D4163" s="30">
        <v>42.282400000000003</v>
      </c>
      <c r="E4163" s="34">
        <v>35.5867</v>
      </c>
      <c r="F4163" s="32">
        <v>21224.247095999999</v>
      </c>
      <c r="G4163" s="35">
        <v>17865.073112999999</v>
      </c>
      <c r="H4163" s="38">
        <f>(1/(1-91/360*VLOOKUP($A4163,Tbills!$B$4:$C$974,2,1)/100))^((1)/91)-1</f>
        <v>2.7781572025098455E-6</v>
      </c>
      <c r="I4163" s="40">
        <f t="shared" si="64"/>
        <v>24.481971306335442</v>
      </c>
      <c r="J4163" s="38">
        <f>VLOOKUP(A4163,'VXX-IV'!A$1:C$4500,3,0)</f>
        <v>24.5</v>
      </c>
      <c r="K4163" s="38"/>
      <c r="L4163" s="38"/>
    </row>
    <row r="4164" spans="1:12" x14ac:dyDescent="0.25">
      <c r="A4164" s="31">
        <v>44104</v>
      </c>
      <c r="B4164" s="33">
        <v>26.37</v>
      </c>
      <c r="C4164" s="33">
        <v>31.64</v>
      </c>
      <c r="D4164" s="30">
        <v>43.219200000000001</v>
      </c>
      <c r="E4164" s="34">
        <v>36.375100000000003</v>
      </c>
      <c r="F4164" s="32">
        <v>21437.209265000001</v>
      </c>
      <c r="G4164" s="35">
        <v>18044.280003</v>
      </c>
      <c r="H4164" s="38">
        <f>(1/(1-91/360*VLOOKUP($A4164,Tbills!$B$4:$C$974,2,1)/100))^((1)/91)-1</f>
        <v>2.7781572025098455E-6</v>
      </c>
      <c r="I4164" s="40">
        <f t="shared" si="64"/>
        <v>25.023778552078987</v>
      </c>
      <c r="J4164" s="38">
        <f>VLOOKUP(A4164,'VXX-IV'!A$1:C$4500,3,0)</f>
        <v>25.05</v>
      </c>
      <c r="K4164" s="38"/>
      <c r="L4164" s="38"/>
    </row>
    <row r="4165" spans="1:12" x14ac:dyDescent="0.25">
      <c r="A4165" s="31">
        <v>44105</v>
      </c>
      <c r="B4165" s="33">
        <v>26.7</v>
      </c>
      <c r="C4165" s="33">
        <v>31.72</v>
      </c>
      <c r="D4165" s="30">
        <v>43.208300000000001</v>
      </c>
      <c r="E4165" s="34">
        <v>36.365900000000003</v>
      </c>
      <c r="F4165" s="32">
        <v>21612.851171999999</v>
      </c>
      <c r="G4165" s="35">
        <v>18192.072426999999</v>
      </c>
      <c r="H4165" s="38">
        <f>(1/(1-91/360*VLOOKUP($A4165,Tbills!$B$4:$C$974,2,1)/100))^((1)/91)-1</f>
        <v>2.7781572025098455E-6</v>
      </c>
      <c r="I4165" s="40">
        <f t="shared" si="64"/>
        <v>25.016857471984853</v>
      </c>
      <c r="J4165" s="38">
        <f>VLOOKUP(A4165,'VXX-IV'!A$1:C$4500,3,0)</f>
        <v>25.04</v>
      </c>
      <c r="K4165" s="38"/>
      <c r="L4165" s="38"/>
    </row>
    <row r="4166" spans="1:12" x14ac:dyDescent="0.25">
      <c r="A4166" s="31">
        <v>44106</v>
      </c>
      <c r="B4166" s="33">
        <v>27.63</v>
      </c>
      <c r="C4166" s="33">
        <v>32.39</v>
      </c>
      <c r="D4166" s="30">
        <v>44.6661</v>
      </c>
      <c r="E4166" s="34">
        <v>37.592700000000001</v>
      </c>
      <c r="F4166" s="32">
        <v>21904.287953999999</v>
      </c>
      <c r="G4166" s="35">
        <v>18437.331448000001</v>
      </c>
      <c r="H4166" s="38">
        <f>(1/(1-91/360*VLOOKUP($A4166,Tbills!$B$4:$C$974,2,1)/100))^((1)/91)-1</f>
        <v>2.7781572025098455E-6</v>
      </c>
      <c r="I4166" s="40">
        <f t="shared" si="64"/>
        <v>25.860267846792578</v>
      </c>
      <c r="J4166" s="38">
        <f>VLOOKUP(A4166,'VXX-IV'!A$1:C$4500,3,0)</f>
        <v>25.88</v>
      </c>
      <c r="K4166" s="38"/>
      <c r="L4166" s="38"/>
    </row>
    <row r="4167" spans="1:12" x14ac:dyDescent="0.25">
      <c r="A4167" s="31">
        <v>44109</v>
      </c>
      <c r="B4167" s="33">
        <v>27.96</v>
      </c>
      <c r="C4167" s="33">
        <v>31.28</v>
      </c>
      <c r="D4167" s="30">
        <v>43.169699999999999</v>
      </c>
      <c r="E4167" s="34">
        <v>36.332999999999998</v>
      </c>
      <c r="F4167" s="32">
        <v>21430.172309000001</v>
      </c>
      <c r="G4167" s="35">
        <v>18038.103987999999</v>
      </c>
      <c r="H4167" s="38">
        <f>(1/(1-91/360*VLOOKUP($A4167,Tbills!$B$4:$C$974,2,1)/100))^((1)/91)-1</f>
        <v>2.7781572025098455E-6</v>
      </c>
      <c r="I4167" s="40">
        <f t="shared" si="64"/>
        <v>24.99207100899617</v>
      </c>
      <c r="J4167" s="38">
        <f>VLOOKUP(A4167,'VXX-IV'!A$1:C$4500,3,0)</f>
        <v>25.02</v>
      </c>
      <c r="K4167" s="38"/>
      <c r="L4167" s="38"/>
    </row>
    <row r="4168" spans="1:12" x14ac:dyDescent="0.25">
      <c r="A4168" s="31">
        <v>44110</v>
      </c>
      <c r="B4168" s="33">
        <v>29.48</v>
      </c>
      <c r="C4168" s="33">
        <v>31.88</v>
      </c>
      <c r="D4168" s="30">
        <v>43.410200000000003</v>
      </c>
      <c r="E4168" s="34">
        <v>36.535299999999999</v>
      </c>
      <c r="F4168" s="32">
        <v>21493.547594</v>
      </c>
      <c r="G4168" s="35">
        <v>18091.397822999999</v>
      </c>
      <c r="H4168" s="38">
        <f>(1/(1-91/360*VLOOKUP($A4168,Tbills!$B$4:$C$974,2,1)/100))^((1)/91)-1</f>
        <v>2.7781572025098455E-6</v>
      </c>
      <c r="I4168" s="40">
        <f t="shared" si="64"/>
        <v>25.130689972951711</v>
      </c>
      <c r="J4168" s="38">
        <f>VLOOKUP(A4168,'VXX-IV'!A$1:C$4500,3,0)</f>
        <v>25.15</v>
      </c>
      <c r="K4168" s="38"/>
      <c r="L4168" s="38"/>
    </row>
    <row r="4169" spans="1:12" x14ac:dyDescent="0.25">
      <c r="A4169" s="31">
        <v>44111</v>
      </c>
      <c r="B4169" s="33">
        <v>28.06</v>
      </c>
      <c r="C4169" s="33">
        <v>30.7</v>
      </c>
      <c r="D4169" s="30">
        <v>42.346400000000003</v>
      </c>
      <c r="E4169" s="34">
        <v>35.639899999999997</v>
      </c>
      <c r="F4169" s="32">
        <v>21346.256659999999</v>
      </c>
      <c r="G4169" s="35">
        <v>17967.370873</v>
      </c>
      <c r="H4169" s="38">
        <f>(1/(1-91/360*VLOOKUP($A4169,Tbills!$B$4:$C$974,2,1)/100))^((1)/91)-1</f>
        <v>2.7781572025098455E-6</v>
      </c>
      <c r="I4169" s="40">
        <f t="shared" ref="I4169:I4232" si="65">I4168*$D4169/$D4168*(1-I$1)^($A4169-$A4168)</f>
        <v>24.514245523506219</v>
      </c>
      <c r="J4169" s="38">
        <f>VLOOKUP(A4169,'VXX-IV'!A$1:C$4500,3,0)</f>
        <v>24.54</v>
      </c>
      <c r="K4169" s="38"/>
      <c r="L4169" s="38"/>
    </row>
    <row r="4170" spans="1:12" x14ac:dyDescent="0.25">
      <c r="A4170" s="31">
        <v>44112</v>
      </c>
      <c r="B4170" s="33">
        <v>26.36</v>
      </c>
      <c r="C4170" s="33">
        <v>29.49</v>
      </c>
      <c r="D4170" s="30">
        <v>40.283200000000001</v>
      </c>
      <c r="E4170" s="34">
        <v>33.903300000000002</v>
      </c>
      <c r="F4170" s="32">
        <v>20962.951810999999</v>
      </c>
      <c r="G4170" s="35">
        <v>17644.689194999999</v>
      </c>
      <c r="H4170" s="38">
        <f>(1/(1-91/360*VLOOKUP($A4170,Tbills!$B$4:$C$974,2,1)/100))^((1)/91)-1</f>
        <v>2.639221485134513E-6</v>
      </c>
      <c r="I4170" s="40">
        <f t="shared" si="65"/>
        <v>23.319294584818429</v>
      </c>
      <c r="J4170" s="38">
        <f>VLOOKUP(A4170,'VXX-IV'!A$1:C$4500,3,0)</f>
        <v>23.34</v>
      </c>
      <c r="K4170" s="38"/>
      <c r="L4170" s="38"/>
    </row>
    <row r="4171" spans="1:12" x14ac:dyDescent="0.25">
      <c r="A4171" s="31">
        <v>44113</v>
      </c>
      <c r="B4171" s="33">
        <v>25</v>
      </c>
      <c r="C4171" s="33">
        <v>28.28</v>
      </c>
      <c r="D4171" s="30">
        <v>38.448900000000002</v>
      </c>
      <c r="E4171" s="34">
        <v>32.359400000000001</v>
      </c>
      <c r="F4171" s="32">
        <v>20417.18017</v>
      </c>
      <c r="G4171" s="35">
        <v>17185.262140999999</v>
      </c>
      <c r="H4171" s="38">
        <f>(1/(1-91/360*VLOOKUP($A4171,Tbills!$B$4:$C$974,2,1)/100))^((1)/91)-1</f>
        <v>2.639221485134513E-6</v>
      </c>
      <c r="I4171" s="40">
        <f t="shared" si="65"/>
        <v>22.256905192014838</v>
      </c>
      <c r="J4171" s="38">
        <f>VLOOKUP(A4171,'VXX-IV'!A$1:C$4500,3,0)</f>
        <v>22.28</v>
      </c>
      <c r="K4171" s="38"/>
      <c r="L4171" s="38"/>
    </row>
    <row r="4172" spans="1:12"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40">
        <f t="shared" si="65"/>
        <v>21.881180970124394</v>
      </c>
      <c r="J4172" s="38">
        <f>VLOOKUP(A4172,'VXX-IV'!A$1:C$4500,3,0)</f>
        <v>21.9</v>
      </c>
      <c r="K4172" s="38"/>
      <c r="L4172" s="38"/>
    </row>
    <row r="4173" spans="1:12"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40">
        <f t="shared" si="65"/>
        <v>21.964980525939929</v>
      </c>
      <c r="J4173" s="38">
        <f>VLOOKUP(A4173,'VXX-IV'!A$1:C$4500,3,0)</f>
        <v>21.99</v>
      </c>
      <c r="K4173" s="38"/>
      <c r="L4173" s="38"/>
    </row>
    <row r="4174" spans="1:12" x14ac:dyDescent="0.25">
      <c r="A4174" s="31">
        <v>44118</v>
      </c>
      <c r="B4174">
        <v>26.4</v>
      </c>
      <c r="C4174">
        <v>28.24</v>
      </c>
      <c r="D4174">
        <v>37.625599999999999</v>
      </c>
      <c r="E4174">
        <v>31.6661</v>
      </c>
      <c r="F4174">
        <v>20124.485941999999</v>
      </c>
      <c r="G4174">
        <v>16938.674468000001</v>
      </c>
      <c r="H4174" s="38">
        <f>(1/(1-91/360*VLOOKUP($A4174,Tbills!$B$4:$C$974,2,1)/100))^((1)/91)-1</f>
        <v>2.639221485134513E-6</v>
      </c>
      <c r="I4174" s="40">
        <f t="shared" si="65"/>
        <v>21.777666445934937</v>
      </c>
      <c r="J4174" s="38">
        <f>VLOOKUP(A4174,'VXX-IV'!A$1:C$4500,3,0)</f>
        <v>21.8</v>
      </c>
      <c r="K4174" s="38"/>
      <c r="L4174" s="38"/>
    </row>
    <row r="4175" spans="1:12"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40">
        <f t="shared" si="65"/>
        <v>22.280041773854904</v>
      </c>
      <c r="J4175" s="38">
        <f>VLOOKUP(A4175,'VXX-IV'!A$1:C$4500,3,0)</f>
        <v>21.8</v>
      </c>
      <c r="K4175" s="38"/>
      <c r="L4175" s="38"/>
    </row>
    <row r="4176" spans="1:12"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40">
        <f t="shared" si="65"/>
        <v>22.409895603126362</v>
      </c>
      <c r="J4176" s="38">
        <f>VLOOKUP(A4176,'VXX-IV'!A$1:C$4500,3,0)</f>
        <v>22.43</v>
      </c>
      <c r="K4176" s="38"/>
      <c r="L4176" s="38"/>
    </row>
    <row r="4177" spans="1:12"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40">
        <f t="shared" si="65"/>
        <v>23.34406051921848</v>
      </c>
      <c r="J4177" s="38">
        <f>VLOOKUP(A4177,'VXX-IV'!A$1:C$4500,3,0)</f>
        <v>23.37</v>
      </c>
      <c r="K4177" s="38"/>
      <c r="L4177" s="38"/>
    </row>
    <row r="4178" spans="1:12"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40">
        <f t="shared" si="65"/>
        <v>23.161022623964008</v>
      </c>
      <c r="J4178" s="38">
        <f>VLOOKUP(A4178,'VXX-IV'!A$1:C$4500,3,0)</f>
        <v>23.18</v>
      </c>
      <c r="K4178" s="38"/>
      <c r="L4178" s="38"/>
    </row>
    <row r="4179" spans="1:12"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40">
        <f t="shared" si="65"/>
        <v>22.581005169796082</v>
      </c>
      <c r="J4179" s="38">
        <f>VLOOKUP(A4179,'VXX-IV'!A$1:C$4500,3,0)</f>
        <v>22.6</v>
      </c>
      <c r="K4179" s="38"/>
      <c r="L4179" s="38"/>
    </row>
    <row r="4180" spans="1:12"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40">
        <f t="shared" si="65"/>
        <v>22.275139680680979</v>
      </c>
      <c r="J4180" s="38">
        <f>VLOOKUP(A4180,'VXX-IV'!A$1:C$4500,3,0)</f>
        <v>22.3</v>
      </c>
      <c r="K4180" s="38"/>
      <c r="L4180" s="38"/>
    </row>
    <row r="4181" spans="1:12"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40">
        <f t="shared" si="65"/>
        <v>22.247572542903306</v>
      </c>
      <c r="J4181" s="38">
        <f>VLOOKUP(A4181,'VXX-IV'!A$1:C$4500,3,0)</f>
        <v>22.27</v>
      </c>
      <c r="K4181" s="38"/>
      <c r="L4181" s="38"/>
    </row>
    <row r="4182" spans="1:12" x14ac:dyDescent="0.25">
      <c r="A4182" s="31">
        <v>44130</v>
      </c>
      <c r="B4182">
        <v>32.46</v>
      </c>
      <c r="C4182">
        <v>32.07</v>
      </c>
      <c r="D4182">
        <v>41.695500000000003</v>
      </c>
      <c r="E4182">
        <v>35.0901</v>
      </c>
      <c r="F4182">
        <v>21097.386844000001</v>
      </c>
      <c r="G4182">
        <v>17756.960734</v>
      </c>
      <c r="H4182" s="38">
        <f>(1/(1-91/360*VLOOKUP($A4182,Tbills!$B$4:$C$974,2,1)/100))^((1)/91)-1</f>
        <v>2.7781572025098455E-6</v>
      </c>
      <c r="I4182" s="40">
        <f t="shared" si="65"/>
        <v>24.126260701688132</v>
      </c>
      <c r="J4182" s="38">
        <f>VLOOKUP(A4182,'VXX-IV'!A$1:C$4500,3,0)</f>
        <v>24.15</v>
      </c>
      <c r="K4182" s="38"/>
      <c r="L4182" s="38"/>
    </row>
    <row r="4183" spans="1:12"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40">
        <f t="shared" si="65"/>
        <v>24.210960376999349</v>
      </c>
      <c r="J4183" s="38">
        <f>VLOOKUP(A4183,'VXX-IV'!A$1:C$4500,3,0)</f>
        <v>24.23</v>
      </c>
      <c r="K4183" s="38"/>
      <c r="L4183" s="38"/>
    </row>
    <row r="4184" spans="1:12"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40">
        <f t="shared" si="65"/>
        <v>27.665605364817193</v>
      </c>
      <c r="J4184" s="38">
        <f>VLOOKUP(A4184,'VXX-IV'!A$1:C$4500,3,0)</f>
        <v>27.69</v>
      </c>
      <c r="K4184" s="38"/>
      <c r="L4184" s="38"/>
    </row>
    <row r="4185" spans="1:12"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40">
        <f t="shared" si="65"/>
        <v>25.600877664076524</v>
      </c>
      <c r="J4185" s="38">
        <f>VLOOKUP(A4185,'VXX-IV'!A$1:C$4500,3,0)</f>
        <v>25.62</v>
      </c>
      <c r="K4185" s="38"/>
      <c r="L4185" s="38"/>
    </row>
    <row r="4186" spans="1:12"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40">
        <f t="shared" si="65"/>
        <v>26.501092224153865</v>
      </c>
      <c r="J4186" s="38">
        <f>VLOOKUP(A4186,'VXX-IV'!A$1:C$4500,3,0)</f>
        <v>26.53</v>
      </c>
      <c r="K4186" s="38"/>
      <c r="L4186" s="38"/>
    </row>
    <row r="4187" spans="1:12"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40">
        <f t="shared" si="65"/>
        <v>25.881398201736761</v>
      </c>
      <c r="J4187" s="38">
        <f>VLOOKUP(A4187,'VXX-IV'!A$1:C$4500,3,0)</f>
        <v>25.91</v>
      </c>
      <c r="K4187" s="38"/>
      <c r="L4187" s="38"/>
    </row>
    <row r="4188" spans="1:12"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40">
        <f t="shared" si="65"/>
        <v>24.487061859326936</v>
      </c>
      <c r="J4188" s="38">
        <f>VLOOKUP(A4188,'VXX-IV'!A$1:C$4500,3,0)</f>
        <v>24.51</v>
      </c>
      <c r="K4188" s="38"/>
      <c r="L4188" s="38"/>
    </row>
    <row r="4189" spans="1:12"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40">
        <f t="shared" si="65"/>
        <v>22.368276497569759</v>
      </c>
      <c r="J4189" s="38">
        <f>VLOOKUP(A4189,'VXX-IV'!A$1:C$4500,3,0)</f>
        <v>22.39</v>
      </c>
      <c r="K4189" s="38"/>
      <c r="L4189" s="38"/>
    </row>
    <row r="4190" spans="1:12"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40">
        <f t="shared" si="65"/>
        <v>21.987432561986594</v>
      </c>
      <c r="J4190" s="38">
        <f>VLOOKUP(A4190,'VXX-IV'!A$1:C$4500,3,0)</f>
        <v>22.01</v>
      </c>
      <c r="K4190" s="38"/>
      <c r="L4190" s="38"/>
    </row>
    <row r="4191" spans="1:12"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40">
        <f t="shared" si="65"/>
        <v>20.530181530462912</v>
      </c>
      <c r="J4191" s="38">
        <f>VLOOKUP(A4191,'VXX-IV'!A$1:C$4500,3,0)</f>
        <v>20.55</v>
      </c>
      <c r="K4191" s="38"/>
      <c r="L4191" s="38"/>
    </row>
    <row r="4192" spans="1:12"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40">
        <f t="shared" si="65"/>
        <v>20.104052582472768</v>
      </c>
      <c r="J4192" s="38">
        <f>VLOOKUP(A4192,'VXX-IV'!A$1:C$4500,3,0)</f>
        <v>20.12</v>
      </c>
      <c r="K4192" s="38"/>
      <c r="L4192" s="38"/>
    </row>
    <row r="4193" spans="1:12"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40">
        <f t="shared" si="65"/>
        <v>19.436472611809428</v>
      </c>
      <c r="J4193" s="38">
        <f>VLOOKUP(A4193,'VXX-IV'!A$1:C$4500,3,0)</f>
        <v>19.45</v>
      </c>
      <c r="K4193" s="38"/>
      <c r="L4193" s="38"/>
    </row>
    <row r="4194" spans="1:12"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40">
        <f t="shared" si="65"/>
        <v>19.01249116907562</v>
      </c>
      <c r="J4194" s="38">
        <f>VLOOKUP(A4194,'VXX-IV'!A$1:C$4500,3,0)</f>
        <v>19.03</v>
      </c>
      <c r="K4194" s="38"/>
      <c r="L4194" s="38"/>
    </row>
    <row r="4195" spans="1:12"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40">
        <f t="shared" si="65"/>
        <v>20.310513211707811</v>
      </c>
      <c r="J4195" s="38">
        <f>VLOOKUP(A4195,'VXX-IV'!A$1:C$4500,3,0)</f>
        <v>20.329999999999998</v>
      </c>
      <c r="K4195" s="38"/>
      <c r="L4195" s="38"/>
    </row>
    <row r="4196" spans="1:12"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40">
        <f t="shared" si="65"/>
        <v>19.038284964057343</v>
      </c>
      <c r="J4196" s="38">
        <f>VLOOKUP(A4196,'VXX-IV'!A$1:C$4500,3,0)</f>
        <v>19.059999999999999</v>
      </c>
      <c r="K4196" s="38"/>
      <c r="L4196" s="38"/>
    </row>
    <row r="4197" spans="1:12"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40">
        <f t="shared" si="65"/>
        <v>18.628010460115426</v>
      </c>
      <c r="J4197" s="38">
        <f>VLOOKUP(A4197,'VXX-IV'!A$1:C$4500,3,0)</f>
        <v>18.649999999999999</v>
      </c>
      <c r="K4197" s="38"/>
      <c r="L4197" s="38"/>
    </row>
    <row r="4198" spans="1:12"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40">
        <f t="shared" si="65"/>
        <v>18.267552338435383</v>
      </c>
      <c r="J4198" s="38">
        <f>VLOOKUP(A4198,'VXX-IV'!A$1:C$4500,3,0)</f>
        <v>18.28</v>
      </c>
      <c r="K4198" s="38"/>
      <c r="L4198" s="38"/>
    </row>
    <row r="4199" spans="1:12"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40">
        <f t="shared" si="65"/>
        <v>18.913421051988411</v>
      </c>
      <c r="J4199" s="38">
        <f>VLOOKUP(A4199,'VXX-IV'!A$1:C$4500,3,0)</f>
        <v>18.93</v>
      </c>
      <c r="K4199" s="38"/>
      <c r="L4199" s="38"/>
    </row>
    <row r="4200" spans="1:12" x14ac:dyDescent="0.25">
      <c r="A4200" s="31">
        <v>44154</v>
      </c>
      <c r="B4200">
        <v>23.11</v>
      </c>
      <c r="C4200">
        <v>25.8</v>
      </c>
      <c r="D4200">
        <v>32.190899999999999</v>
      </c>
      <c r="E4200">
        <v>27.089500000000001</v>
      </c>
      <c r="F4200">
        <v>19343.018527</v>
      </c>
      <c r="G4200">
        <v>16279.287478</v>
      </c>
      <c r="H4200" s="38">
        <f>(1/(1-91/360*VLOOKUP($A4200,Tbills!$B$4:$C$974,2,1)/100))^((1)/91)-1</f>
        <v>2.5002875438939753E-6</v>
      </c>
      <c r="I4200" s="40">
        <f t="shared" si="65"/>
        <v>18.615718135620874</v>
      </c>
      <c r="J4200" s="38">
        <f>VLOOKUP(A4200,'VXX-IV'!A$1:C$4500,3,0)</f>
        <v>18.63</v>
      </c>
      <c r="K4200" s="38"/>
      <c r="L4200" s="38"/>
    </row>
    <row r="4201" spans="1:12" x14ac:dyDescent="0.25">
      <c r="A4201" s="31">
        <v>44155</v>
      </c>
      <c r="B4201">
        <v>23.7</v>
      </c>
      <c r="C4201">
        <v>26.06</v>
      </c>
      <c r="D4201">
        <v>32.060299999999998</v>
      </c>
      <c r="E4201">
        <v>26.979500000000002</v>
      </c>
      <c r="F4201">
        <v>19384.900233</v>
      </c>
      <c r="G4201">
        <v>16314.494858</v>
      </c>
      <c r="H4201" s="38">
        <f>(1/(1-91/360*VLOOKUP($A4201,Tbills!$B$4:$C$974,2,1)/100))^((1)/91)-1</f>
        <v>2.5002875438939753E-6</v>
      </c>
      <c r="I4201" s="40">
        <f t="shared" si="65"/>
        <v>18.539741212947678</v>
      </c>
      <c r="J4201" s="38">
        <f>VLOOKUP(A4201,'VXX-IV'!A$1:C$4500,3,0)</f>
        <v>18.559999999999999</v>
      </c>
      <c r="K4201" s="38"/>
      <c r="L4201" s="38"/>
    </row>
    <row r="4202" spans="1:12"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40">
        <f t="shared" si="65"/>
        <v>18.352135583058242</v>
      </c>
      <c r="J4202" s="38">
        <f>VLOOKUP(A4202,'VXX-IV'!A$1:C$4500,3,0)</f>
        <v>18.37</v>
      </c>
      <c r="K4202" s="38"/>
      <c r="L4202" s="38"/>
    </row>
    <row r="4203" spans="1:12"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40">
        <f t="shared" si="65"/>
        <v>18.039564492916274</v>
      </c>
      <c r="J4203" s="38">
        <f>VLOOKUP(A4203,'VXX-IV'!A$1:C$4500,3,0)</f>
        <v>18.059999999999999</v>
      </c>
      <c r="K4203" s="38"/>
      <c r="L4203" s="38"/>
    </row>
    <row r="4204" spans="1:12"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40">
        <f t="shared" si="65"/>
        <v>17.344813991211254</v>
      </c>
      <c r="J4204" s="38">
        <f>VLOOKUP(A4204,'VXX-IV'!A$1:C$4500,3,0)</f>
        <v>17.36</v>
      </c>
      <c r="K4204" s="38"/>
      <c r="L4204" s="38"/>
    </row>
    <row r="4205" spans="1:12"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40">
        <f t="shared" si="65"/>
        <v>17.492791297376385</v>
      </c>
      <c r="J4205" s="38">
        <f>VLOOKUP(A4205,'VXX-IV'!A$1:C$4500,3,0)</f>
        <v>17.510000000000002</v>
      </c>
      <c r="K4205" s="38"/>
      <c r="L4205" s="38"/>
    </row>
    <row r="4206" spans="1:12"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40">
        <f t="shared" si="65"/>
        <v>17.158620876151282</v>
      </c>
      <c r="J4206" s="38">
        <f>VLOOKUP(A4206,'VXX-IV'!A$1:C$4500,3,0)</f>
        <v>17.170000000000002</v>
      </c>
      <c r="K4206" s="38"/>
      <c r="L4206" s="38"/>
    </row>
    <row r="4207" spans="1:12"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40">
        <f t="shared" si="65"/>
        <v>17.303600204972977</v>
      </c>
      <c r="J4207" s="38">
        <f>VLOOKUP(A4207,'VXX-IV'!A$1:C$4500,3,0)</f>
        <v>17.32</v>
      </c>
      <c r="K4207" s="38"/>
      <c r="L4207" s="38"/>
    </row>
    <row r="4208" spans="1:12"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40">
        <f t="shared" si="65"/>
        <v>17.210565373730017</v>
      </c>
      <c r="J4208" s="38">
        <f>VLOOKUP(A4208,'VXX-IV'!A$1:C$4500,3,0)</f>
        <v>17.23</v>
      </c>
      <c r="K4208" s="38"/>
      <c r="L4208" s="38"/>
    </row>
    <row r="4209" spans="1:12" x14ac:dyDescent="0.25">
      <c r="A4209" s="31">
        <v>44168</v>
      </c>
      <c r="B4209">
        <v>21.28</v>
      </c>
      <c r="C4209">
        <v>24.56</v>
      </c>
      <c r="D4209">
        <v>30.0501</v>
      </c>
      <c r="E4209">
        <v>25.286899999999999</v>
      </c>
      <c r="F4209">
        <v>18916.25992</v>
      </c>
      <c r="G4209">
        <v>15919.579589999999</v>
      </c>
      <c r="H4209" s="38">
        <f>(1/(1-91/360*VLOOKUP($A4209,Tbills!$B$4:$C$974,2,1)/100))^((1)/91)-1</f>
        <v>2.3613553783441432E-6</v>
      </c>
      <c r="I4209" s="40">
        <f t="shared" si="65"/>
        <v>17.371780785205605</v>
      </c>
      <c r="J4209" s="38">
        <f>VLOOKUP(A4209,'VXX-IV'!A$1:C$4500,3,0)</f>
        <v>17.39</v>
      </c>
      <c r="K4209" s="38"/>
      <c r="L4209" s="38"/>
    </row>
    <row r="4210" spans="1:12" x14ac:dyDescent="0.25">
      <c r="A4210" s="31">
        <v>44169</v>
      </c>
      <c r="B4210">
        <v>20.79</v>
      </c>
      <c r="C4210">
        <v>24.29</v>
      </c>
      <c r="D4210">
        <v>29.602399999999999</v>
      </c>
      <c r="E4210">
        <v>24.9101</v>
      </c>
      <c r="F4210">
        <v>18826.200732000001</v>
      </c>
      <c r="G4210">
        <v>15843.749827</v>
      </c>
      <c r="H4210" s="38">
        <f>(1/(1-91/360*VLOOKUP($A4210,Tbills!$B$4:$C$974,2,1)/100))^((1)/91)-1</f>
        <v>2.3613553783441432E-6</v>
      </c>
      <c r="I4210" s="40">
        <f t="shared" si="65"/>
        <v>17.112550851980199</v>
      </c>
      <c r="J4210" s="38">
        <f>VLOOKUP(A4210,'VXX-IV'!A$1:C$4500,3,0)</f>
        <v>17.13</v>
      </c>
      <c r="K4210" s="38"/>
      <c r="L4210" s="38"/>
    </row>
    <row r="4211" spans="1:12"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40">
        <f t="shared" si="65"/>
        <v>17.157253073765276</v>
      </c>
      <c r="J4211" s="38">
        <f>VLOOKUP(A4211,'VXX-IV'!A$1:C$4500,3,0)</f>
        <v>17.170000000000002</v>
      </c>
      <c r="K4211" s="38"/>
      <c r="L4211" s="38"/>
    </row>
    <row r="4212" spans="1:12"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40">
        <f t="shared" si="65"/>
        <v>16.559736478332312</v>
      </c>
      <c r="J4212" s="38">
        <f>VLOOKUP(A4212,'VXX-IV'!A$1:C$4500,3,0)</f>
        <v>16.57</v>
      </c>
      <c r="K4212" s="38"/>
      <c r="L4212" s="38"/>
    </row>
    <row r="4213" spans="1:12"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40">
        <f t="shared" si="65"/>
        <v>17.174276863680266</v>
      </c>
      <c r="J4213" s="38">
        <f>VLOOKUP(A4213,'VXX-IV'!A$1:C$4500,3,0)</f>
        <v>17.190000000000001</v>
      </c>
      <c r="K4213" s="38"/>
      <c r="L4213" s="38"/>
    </row>
    <row r="4214" spans="1:12"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40">
        <f t="shared" si="65"/>
        <v>17.343499707709814</v>
      </c>
      <c r="J4214" s="38">
        <f>VLOOKUP(A4214,'VXX-IV'!A$1:C$4500,3,0)</f>
        <v>17.36</v>
      </c>
      <c r="K4214" s="38"/>
      <c r="L4214" s="38"/>
    </row>
    <row r="4215" spans="1:12"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40">
        <f t="shared" si="65"/>
        <v>18.007003797857525</v>
      </c>
      <c r="J4215" s="38">
        <f>VLOOKUP(A4215,'VXX-IV'!A$1:C$4500,3,0)</f>
        <v>18.02</v>
      </c>
      <c r="K4215" s="38"/>
      <c r="L4215" s="38"/>
    </row>
    <row r="4216" spans="1:12"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40">
        <f t="shared" si="65"/>
        <v>18.403655335740439</v>
      </c>
      <c r="J4216" s="38">
        <f>VLOOKUP(A4216,'VXX-IV'!A$1:C$4500,3,0)</f>
        <v>18.420000000000002</v>
      </c>
      <c r="K4216" s="38"/>
      <c r="L4216" s="38"/>
    </row>
    <row r="4217" spans="1:12" x14ac:dyDescent="0.25">
      <c r="A4217" s="31">
        <v>44180</v>
      </c>
      <c r="B4217">
        <v>22.89</v>
      </c>
      <c r="C4217">
        <v>25.87</v>
      </c>
      <c r="D4217">
        <v>30.4206</v>
      </c>
      <c r="E4217">
        <v>25.597899999999999</v>
      </c>
      <c r="F4217">
        <v>19598.592215000001</v>
      </c>
      <c r="G4217">
        <v>16493.364361</v>
      </c>
      <c r="H4217" s="38">
        <f>(1/(1-91/360*VLOOKUP($A4217,Tbills!$B$4:$C$974,2,1)/100))^((1)/91)-1</f>
        <v>2.2224249884850167E-6</v>
      </c>
      <c r="I4217" s="40">
        <f t="shared" si="65"/>
        <v>17.580819579559101</v>
      </c>
      <c r="J4217" s="38">
        <f>VLOOKUP(A4217,'VXX-IV'!A$1:C$4500,3,0)</f>
        <v>17.600000000000001</v>
      </c>
      <c r="K4217" s="38"/>
      <c r="L4217" s="38"/>
    </row>
    <row r="4218" spans="1:12" x14ac:dyDescent="0.25">
      <c r="A4218" s="31">
        <v>44181</v>
      </c>
      <c r="B4218">
        <v>22.5</v>
      </c>
      <c r="C4218">
        <v>25.47</v>
      </c>
      <c r="D4218">
        <v>29.354900000000001</v>
      </c>
      <c r="E4218">
        <v>24.7011</v>
      </c>
      <c r="F4218">
        <v>19313.790513</v>
      </c>
      <c r="G4218">
        <v>16253.650377</v>
      </c>
      <c r="H4218" s="38">
        <f>(1/(1-91/360*VLOOKUP($A4218,Tbills!$B$4:$C$974,2,1)/100))^((1)/91)-1</f>
        <v>2.2224249884850167E-6</v>
      </c>
      <c r="I4218" s="40">
        <f t="shared" si="65"/>
        <v>16.964511440585078</v>
      </c>
      <c r="J4218" s="38">
        <f>VLOOKUP(A4218,'VXX-IV'!A$1:C$4500,3,0)</f>
        <v>17.600000000000001</v>
      </c>
      <c r="K4218" s="38"/>
      <c r="L4218" s="38"/>
    </row>
    <row r="4219" spans="1:12"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40">
        <f t="shared" si="65"/>
        <v>16.775067797686145</v>
      </c>
      <c r="J4219" s="38">
        <f>VLOOKUP(A4219,'VXX-IV'!A$1:C$4500,3,0)</f>
        <v>16.79</v>
      </c>
      <c r="K4219" s="38"/>
      <c r="L4219" s="38"/>
    </row>
    <row r="4220" spans="1:12"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40">
        <f t="shared" si="65"/>
        <v>17.01644481604928</v>
      </c>
      <c r="J4220" s="38">
        <f>VLOOKUP(A4220,'VXX-IV'!A$1:C$4500,3,0)</f>
        <v>17.03</v>
      </c>
      <c r="K4220" s="38"/>
      <c r="L4220" s="38"/>
    </row>
    <row r="4221" spans="1:12" x14ac:dyDescent="0.25">
      <c r="A4221" s="31">
        <v>44186</v>
      </c>
      <c r="B4221">
        <v>25.16</v>
      </c>
      <c r="C4221">
        <v>27.58</v>
      </c>
      <c r="D4221">
        <v>31.919</v>
      </c>
      <c r="E4221">
        <v>26.8584</v>
      </c>
      <c r="F4221">
        <v>19739.792828000001</v>
      </c>
      <c r="G4221">
        <v>16611.981833999998</v>
      </c>
      <c r="H4221" s="38">
        <f>(1/(1-91/360*VLOOKUP($A4221,Tbills!$B$4:$C$974,2,1)/100))^((1)/91)-1</f>
        <v>2.0834963745386403E-6</v>
      </c>
      <c r="I4221" s="40">
        <f t="shared" si="65"/>
        <v>18.444083495025218</v>
      </c>
      <c r="J4221" s="38">
        <f>VLOOKUP(A4221,'VXX-IV'!A$1:C$4500,3,0)</f>
        <v>18.46</v>
      </c>
      <c r="K4221" s="38"/>
      <c r="L4221" s="38"/>
    </row>
    <row r="4222" spans="1:12"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40">
        <f t="shared" si="65"/>
        <v>18.104796492038052</v>
      </c>
      <c r="J4222" s="38">
        <f>VLOOKUP(A4222,'VXX-IV'!A$1:C$4500,3,0)</f>
        <v>18.12</v>
      </c>
      <c r="K4222" s="38"/>
      <c r="L4222" s="38"/>
    </row>
    <row r="4223" spans="1:12" x14ac:dyDescent="0.25">
      <c r="A4223" s="31">
        <v>44188</v>
      </c>
      <c r="B4223">
        <v>23.31</v>
      </c>
      <c r="C4223">
        <v>26.26</v>
      </c>
      <c r="D4223">
        <v>30.0581</v>
      </c>
      <c r="E4223">
        <v>25.292400000000001</v>
      </c>
      <c r="F4223">
        <v>19389.746743</v>
      </c>
      <c r="G4223">
        <v>16317.332662000001</v>
      </c>
      <c r="H4223" s="38">
        <f>(1/(1-91/360*VLOOKUP($A4223,Tbills!$B$4:$C$974,2,1)/100))^((1)/91)-1</f>
        <v>2.0834963745386403E-6</v>
      </c>
      <c r="I4223" s="40">
        <f t="shared" si="65"/>
        <v>17.367933526292017</v>
      </c>
      <c r="J4223" s="38">
        <f>VLOOKUP(A4223,'VXX-IV'!A$1:C$4500,3,0)</f>
        <v>17.38</v>
      </c>
      <c r="K4223" s="38"/>
      <c r="L4223" s="38"/>
    </row>
    <row r="4224" spans="1:12" x14ac:dyDescent="0.25">
      <c r="A4224" s="31">
        <v>44189</v>
      </c>
      <c r="B4224">
        <v>21.53</v>
      </c>
      <c r="C4224">
        <v>25.37</v>
      </c>
      <c r="D4224">
        <v>29.18</v>
      </c>
      <c r="E4224">
        <v>24.5534</v>
      </c>
      <c r="F4224">
        <v>19217.543913000001</v>
      </c>
      <c r="G4224">
        <v>16172.382337999999</v>
      </c>
      <c r="H4224" s="38">
        <f>(1/(1-91/360*VLOOKUP($A4224,Tbills!$B$4:$C$974,2,1)/100))^((1)/91)-1</f>
        <v>2.5002875438939753E-6</v>
      </c>
      <c r="I4224" s="40">
        <f t="shared" si="65"/>
        <v>16.860145611278554</v>
      </c>
      <c r="J4224" s="38">
        <f>VLOOKUP(A4224,'VXX-IV'!A$1:C$4500,3,0)</f>
        <v>16.88</v>
      </c>
      <c r="K4224" s="38"/>
      <c r="L4224" s="38"/>
    </row>
    <row r="4225" spans="1:12" x14ac:dyDescent="0.25">
      <c r="A4225" s="31">
        <v>44193</v>
      </c>
      <c r="B4225">
        <v>21.7</v>
      </c>
      <c r="C4225">
        <v>25.15</v>
      </c>
      <c r="D4225">
        <v>29.038900000000002</v>
      </c>
      <c r="E4225">
        <v>24.4345</v>
      </c>
      <c r="F4225">
        <v>19152.450715999999</v>
      </c>
      <c r="G4225">
        <v>16117.441895</v>
      </c>
      <c r="H4225" s="38">
        <f>(1/(1-91/360*VLOOKUP($A4225,Tbills!$B$4:$C$974,2,1)/100))^((1)/91)-1</f>
        <v>2.5002875438939753E-6</v>
      </c>
      <c r="I4225" s="40">
        <f t="shared" si="65"/>
        <v>16.77698188357585</v>
      </c>
      <c r="J4225" s="38">
        <f>VLOOKUP(A4225,'VXX-IV'!A$1:C$4500,3,0)</f>
        <v>16.79</v>
      </c>
      <c r="K4225" s="38"/>
      <c r="L4225" s="38"/>
    </row>
    <row r="4226" spans="1:12"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40">
        <f t="shared" si="65"/>
        <v>17.405660339547474</v>
      </c>
      <c r="J4226" s="38">
        <f>VLOOKUP(A4226,'VXX-IV'!A$1:C$4500,3,0)</f>
        <v>17.420000000000002</v>
      </c>
      <c r="K4226" s="38"/>
      <c r="L4226" s="38"/>
    </row>
    <row r="4227" spans="1:12"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40">
        <f t="shared" si="65"/>
        <v>16.795401587008769</v>
      </c>
      <c r="J4227" s="38">
        <f>VLOOKUP(A4227,'VXX-IV'!A$1:C$4500,3,0)</f>
        <v>16.809999999999999</v>
      </c>
      <c r="K4227" s="38"/>
      <c r="L4227" s="38"/>
    </row>
    <row r="4228" spans="1:12"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40">
        <f t="shared" si="65"/>
        <v>16.779509711785725</v>
      </c>
      <c r="J4228" s="38">
        <f>VLOOKUP(A4228,'VXX-IV'!A$1:C$4500,3,0)</f>
        <v>16.8</v>
      </c>
      <c r="K4228" s="38"/>
      <c r="L4228" s="38"/>
    </row>
    <row r="4229" spans="1:12"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40">
        <f t="shared" si="65"/>
        <v>18.191827831554999</v>
      </c>
      <c r="J4229" s="38">
        <f>VLOOKUP(A4229,'VXX-IV'!A$1:C$4500,3,0)</f>
        <v>18.21</v>
      </c>
      <c r="K4229" s="38"/>
      <c r="L4229" s="38"/>
    </row>
    <row r="4230" spans="1:12" x14ac:dyDescent="0.25">
      <c r="A4230" s="31">
        <v>44201</v>
      </c>
      <c r="B4230">
        <v>25.34</v>
      </c>
      <c r="C4230">
        <v>27.25</v>
      </c>
      <c r="D4230">
        <v>30.535</v>
      </c>
      <c r="E4230">
        <v>25.692799999999998</v>
      </c>
      <c r="F4230">
        <v>19447.987843999999</v>
      </c>
      <c r="G4230">
        <v>16365.811771999999</v>
      </c>
      <c r="H4230" s="38">
        <f>(1/(1-91/360*VLOOKUP($A4230,Tbills!$B$4:$C$974,2,1)/100))^((1)/91)-1</f>
        <v>2.639221485134513E-6</v>
      </c>
      <c r="I4230" s="40">
        <f t="shared" si="65"/>
        <v>17.63790018396795</v>
      </c>
      <c r="J4230" s="38">
        <f>VLOOKUP(A4230,'VXX-IV'!A$1:C$4500,3,0)</f>
        <v>17.649999999999999</v>
      </c>
      <c r="K4230" s="38"/>
      <c r="L4230" s="38"/>
    </row>
    <row r="4231" spans="1:12" x14ac:dyDescent="0.25">
      <c r="A4231" s="31">
        <v>44202</v>
      </c>
      <c r="B4231">
        <v>25.07</v>
      </c>
      <c r="C4231">
        <v>26.79</v>
      </c>
      <c r="D4231">
        <v>30.334700000000002</v>
      </c>
      <c r="E4231">
        <v>25.5242</v>
      </c>
      <c r="F4231">
        <v>19267.326658999998</v>
      </c>
      <c r="G4231">
        <v>16213.739126</v>
      </c>
      <c r="H4231" s="38">
        <f>(1/(1-91/360*VLOOKUP($A4231,Tbills!$B$4:$C$974,2,1)/100))^((1)/91)-1</f>
        <v>2.639221485134513E-6</v>
      </c>
      <c r="I4231" s="40">
        <f t="shared" si="65"/>
        <v>17.521773850328348</v>
      </c>
      <c r="J4231" s="38">
        <f>VLOOKUP(A4231,'VXX-IV'!A$1:C$4500,3,0)</f>
        <v>17.54</v>
      </c>
      <c r="K4231" s="38"/>
      <c r="L4231" s="38"/>
    </row>
    <row r="4232" spans="1:12"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40">
        <f t="shared" si="65"/>
        <v>16.492639604626167</v>
      </c>
      <c r="J4232" s="38" t="e">
        <f>VLOOKUP(A4232,'VXX-IV'!A$1:C$4500,3,0)</f>
        <v>#N/A</v>
      </c>
      <c r="K4232" s="38"/>
      <c r="L4232" s="38"/>
    </row>
    <row r="4233" spans="1:12" x14ac:dyDescent="0.25">
      <c r="A4233" s="31">
        <v>44204</v>
      </c>
    </row>
    <row r="4234" spans="1:12" x14ac:dyDescent="0.25">
      <c r="A4234" s="31">
        <v>44207</v>
      </c>
    </row>
    <row r="4235" spans="1:12" x14ac:dyDescent="0.25">
      <c r="A4235" s="31">
        <v>44208</v>
      </c>
    </row>
    <row r="4236" spans="1:12" x14ac:dyDescent="0.25">
      <c r="A4236" s="31">
        <v>44209</v>
      </c>
    </row>
    <row r="4237" spans="1:12" x14ac:dyDescent="0.25">
      <c r="A4237" s="31">
        <v>44210</v>
      </c>
    </row>
    <row r="4238" spans="1:12" x14ac:dyDescent="0.25">
      <c r="A4238" s="31">
        <v>44211</v>
      </c>
    </row>
    <row r="4239" spans="1:12" x14ac:dyDescent="0.25">
      <c r="A4239" s="31">
        <v>44215</v>
      </c>
    </row>
    <row r="4240" spans="1:12" x14ac:dyDescent="0.25">
      <c r="A4240" s="31">
        <v>44216</v>
      </c>
    </row>
    <row r="4241" spans="1:1" x14ac:dyDescent="0.25">
      <c r="A4241" s="31">
        <v>44217</v>
      </c>
    </row>
    <row r="4242" spans="1:1" x14ac:dyDescent="0.25">
      <c r="A4242" s="31">
        <v>44218</v>
      </c>
    </row>
    <row r="4243" spans="1:1" x14ac:dyDescent="0.25">
      <c r="A4243" s="31">
        <v>44221</v>
      </c>
    </row>
    <row r="4244" spans="1:1" x14ac:dyDescent="0.25">
      <c r="A4244" s="31">
        <v>44222</v>
      </c>
    </row>
    <row r="4245" spans="1:1" x14ac:dyDescent="0.25">
      <c r="A4245" s="31">
        <v>44223</v>
      </c>
    </row>
    <row r="4246" spans="1:1" x14ac:dyDescent="0.25">
      <c r="A4246" s="31">
        <v>44224</v>
      </c>
    </row>
    <row r="4247" spans="1:1" x14ac:dyDescent="0.25">
      <c r="A4247" s="31">
        <v>44225</v>
      </c>
    </row>
    <row r="4248" spans="1:1" x14ac:dyDescent="0.25">
      <c r="A4248" s="31">
        <v>44228</v>
      </c>
    </row>
    <row r="4249" spans="1:1" x14ac:dyDescent="0.25">
      <c r="A4249" s="31">
        <v>44229</v>
      </c>
    </row>
    <row r="4250" spans="1:1" x14ac:dyDescent="0.25">
      <c r="A4250" s="31">
        <v>44230</v>
      </c>
    </row>
    <row r="4251" spans="1:1" x14ac:dyDescent="0.25">
      <c r="A4251" s="31">
        <v>44231</v>
      </c>
    </row>
    <row r="4252" spans="1:1" x14ac:dyDescent="0.25">
      <c r="A4252" s="31">
        <v>44232</v>
      </c>
    </row>
    <row r="4253" spans="1:1" x14ac:dyDescent="0.25">
      <c r="A4253" s="31">
        <v>44235</v>
      </c>
    </row>
    <row r="4254" spans="1:1" x14ac:dyDescent="0.25">
      <c r="A4254" s="31">
        <v>44236</v>
      </c>
    </row>
    <row r="4255" spans="1:1" x14ac:dyDescent="0.25">
      <c r="A4255" s="31">
        <v>44237</v>
      </c>
    </row>
    <row r="4256" spans="1:1" x14ac:dyDescent="0.25">
      <c r="A4256" s="31">
        <v>44238</v>
      </c>
    </row>
    <row r="4257" spans="1:1" x14ac:dyDescent="0.25">
      <c r="A4257" s="31">
        <v>44239</v>
      </c>
    </row>
    <row r="4258" spans="1:1" x14ac:dyDescent="0.25">
      <c r="A4258" s="31">
        <v>44243</v>
      </c>
    </row>
    <row r="4259" spans="1:1" x14ac:dyDescent="0.25">
      <c r="A4259" s="31">
        <v>44244</v>
      </c>
    </row>
    <row r="4260" spans="1:1" x14ac:dyDescent="0.25">
      <c r="A4260" s="31">
        <v>44245</v>
      </c>
    </row>
    <row r="4261" spans="1:1" x14ac:dyDescent="0.25">
      <c r="A4261" s="31">
        <v>44246</v>
      </c>
    </row>
    <row r="4262" spans="1:1" x14ac:dyDescent="0.25">
      <c r="A4262" s="31">
        <v>44249</v>
      </c>
    </row>
    <row r="4263" spans="1:1" x14ac:dyDescent="0.25">
      <c r="A4263" s="31">
        <v>44250</v>
      </c>
    </row>
    <row r="4264" spans="1:1" x14ac:dyDescent="0.25">
      <c r="A4264" s="31">
        <v>44251</v>
      </c>
    </row>
    <row r="4265" spans="1:1" x14ac:dyDescent="0.25">
      <c r="A4265" s="31">
        <v>44252</v>
      </c>
    </row>
    <row r="4266" spans="1:1" x14ac:dyDescent="0.25">
      <c r="A4266" s="31">
        <v>44253</v>
      </c>
    </row>
    <row r="4267" spans="1:1" x14ac:dyDescent="0.25">
      <c r="A4267" s="31">
        <v>44256</v>
      </c>
    </row>
    <row r="4268" spans="1:1" x14ac:dyDescent="0.25">
      <c r="A4268" s="31">
        <v>44257</v>
      </c>
    </row>
    <row r="4269" spans="1:1" x14ac:dyDescent="0.25">
      <c r="A4269" s="31">
        <v>44258</v>
      </c>
    </row>
    <row r="4270" spans="1:1" x14ac:dyDescent="0.25">
      <c r="A4270" s="31">
        <v>44259</v>
      </c>
    </row>
    <row r="4271" spans="1:1" x14ac:dyDescent="0.25">
      <c r="A4271" s="31">
        <v>44260</v>
      </c>
    </row>
    <row r="4272" spans="1:1" x14ac:dyDescent="0.25">
      <c r="A4272" s="31">
        <v>44263</v>
      </c>
    </row>
    <row r="4273" spans="1:1" x14ac:dyDescent="0.25">
      <c r="A4273" s="31">
        <v>44264</v>
      </c>
    </row>
    <row r="4274" spans="1:1" x14ac:dyDescent="0.25">
      <c r="A4274" s="31">
        <v>44265</v>
      </c>
    </row>
    <row r="4275" spans="1:1" x14ac:dyDescent="0.25">
      <c r="A4275" s="31">
        <v>44266</v>
      </c>
    </row>
    <row r="4276" spans="1:1" x14ac:dyDescent="0.25">
      <c r="A4276" s="31">
        <v>44267</v>
      </c>
    </row>
    <row r="4277" spans="1:1" x14ac:dyDescent="0.25">
      <c r="A4277" s="31">
        <v>44270</v>
      </c>
    </row>
    <row r="4278" spans="1:1" x14ac:dyDescent="0.25">
      <c r="A4278" s="31">
        <v>44271</v>
      </c>
    </row>
    <row r="4279" spans="1:1" x14ac:dyDescent="0.25">
      <c r="A4279" s="31">
        <v>44272</v>
      </c>
    </row>
    <row r="4280" spans="1:1" x14ac:dyDescent="0.25">
      <c r="A4280" s="31">
        <v>44273</v>
      </c>
    </row>
    <row r="4281" spans="1:1" x14ac:dyDescent="0.25">
      <c r="A4281" s="31">
        <v>44274</v>
      </c>
    </row>
    <row r="4282" spans="1:1" x14ac:dyDescent="0.25">
      <c r="A4282" s="31">
        <v>44277</v>
      </c>
    </row>
    <row r="4283" spans="1:1" x14ac:dyDescent="0.25">
      <c r="A4283" s="31">
        <v>44278</v>
      </c>
    </row>
    <row r="4284" spans="1:1" x14ac:dyDescent="0.25">
      <c r="A4284" s="31">
        <v>44279</v>
      </c>
    </row>
    <row r="4285" spans="1:1" x14ac:dyDescent="0.25">
      <c r="A4285" s="31">
        <v>44280</v>
      </c>
    </row>
    <row r="4286" spans="1:1" x14ac:dyDescent="0.25">
      <c r="A4286" s="31">
        <v>44281</v>
      </c>
    </row>
    <row r="4287" spans="1:1" x14ac:dyDescent="0.25">
      <c r="A4287" s="31">
        <v>44284</v>
      </c>
    </row>
    <row r="4288" spans="1:1" x14ac:dyDescent="0.25">
      <c r="A4288" s="31">
        <v>44285</v>
      </c>
    </row>
    <row r="4289" spans="1:1" x14ac:dyDescent="0.25">
      <c r="A4289" s="31">
        <v>44286</v>
      </c>
    </row>
    <row r="4290" spans="1:1" x14ac:dyDescent="0.25">
      <c r="A4290" s="31">
        <v>44287</v>
      </c>
    </row>
    <row r="4291" spans="1:1" x14ac:dyDescent="0.25">
      <c r="A4291" s="31">
        <v>44291</v>
      </c>
    </row>
    <row r="4292" spans="1:1" x14ac:dyDescent="0.25">
      <c r="A4292" s="31">
        <v>44292</v>
      </c>
    </row>
    <row r="4293" spans="1:1" x14ac:dyDescent="0.25">
      <c r="A4293" s="31">
        <v>44293</v>
      </c>
    </row>
    <row r="4294" spans="1:1" x14ac:dyDescent="0.25">
      <c r="A4294" s="31">
        <v>44294</v>
      </c>
    </row>
    <row r="4295" spans="1:1" x14ac:dyDescent="0.25">
      <c r="A4295" s="31">
        <v>44295</v>
      </c>
    </row>
    <row r="4296" spans="1:1" x14ac:dyDescent="0.25">
      <c r="A4296" s="31">
        <v>44298</v>
      </c>
    </row>
    <row r="4297" spans="1:1" x14ac:dyDescent="0.25">
      <c r="A4297" s="31">
        <v>44299</v>
      </c>
    </row>
    <row r="4298" spans="1:1" x14ac:dyDescent="0.25">
      <c r="A4298" s="31">
        <v>44300</v>
      </c>
    </row>
    <row r="4299" spans="1:1" x14ac:dyDescent="0.25">
      <c r="A4299" s="31">
        <v>44301</v>
      </c>
    </row>
    <row r="4300" spans="1:1" x14ac:dyDescent="0.25">
      <c r="A4300" s="31">
        <v>44302</v>
      </c>
    </row>
    <row r="4301" spans="1:1" x14ac:dyDescent="0.25">
      <c r="A4301" s="31">
        <v>44305</v>
      </c>
    </row>
    <row r="4302" spans="1:1" x14ac:dyDescent="0.25">
      <c r="A4302" s="31">
        <v>44306</v>
      </c>
    </row>
    <row r="4303" spans="1:1" x14ac:dyDescent="0.25">
      <c r="A4303" s="31">
        <v>44307</v>
      </c>
    </row>
    <row r="4304" spans="1:1" x14ac:dyDescent="0.25">
      <c r="A4304" s="31">
        <v>44308</v>
      </c>
    </row>
    <row r="4305" spans="1:1" x14ac:dyDescent="0.25">
      <c r="A4305" s="31">
        <v>44309</v>
      </c>
    </row>
    <row r="4306" spans="1:1" x14ac:dyDescent="0.25">
      <c r="A4306" s="31">
        <v>44312</v>
      </c>
    </row>
    <row r="4307" spans="1:1" x14ac:dyDescent="0.25">
      <c r="A4307" s="31">
        <v>44313</v>
      </c>
    </row>
    <row r="4308" spans="1:1" x14ac:dyDescent="0.25">
      <c r="A4308" s="31">
        <v>44314</v>
      </c>
    </row>
    <row r="4309" spans="1:1" x14ac:dyDescent="0.25">
      <c r="A4309" s="31">
        <v>44315</v>
      </c>
    </row>
    <row r="4310" spans="1:1" x14ac:dyDescent="0.25">
      <c r="A4310" s="31">
        <v>44316</v>
      </c>
    </row>
    <row r="4311" spans="1:1" x14ac:dyDescent="0.25">
      <c r="A4311" s="31">
        <v>44319</v>
      </c>
    </row>
    <row r="4312" spans="1:1" x14ac:dyDescent="0.25">
      <c r="A4312" s="31">
        <v>44320</v>
      </c>
    </row>
    <row r="4313" spans="1:1" x14ac:dyDescent="0.25">
      <c r="A4313" s="31">
        <v>44321</v>
      </c>
    </row>
    <row r="4314" spans="1:1" x14ac:dyDescent="0.25">
      <c r="A4314" s="31">
        <v>44322</v>
      </c>
    </row>
    <row r="4315" spans="1:1" x14ac:dyDescent="0.25">
      <c r="A4315" s="31">
        <v>44323</v>
      </c>
    </row>
    <row r="4316" spans="1:1" x14ac:dyDescent="0.25">
      <c r="A4316" s="31">
        <v>44326</v>
      </c>
    </row>
    <row r="4317" spans="1:1" x14ac:dyDescent="0.25">
      <c r="A4317" s="31">
        <v>44327</v>
      </c>
    </row>
    <row r="4318" spans="1:1" x14ac:dyDescent="0.25">
      <c r="A4318" s="31">
        <v>44328</v>
      </c>
    </row>
    <row r="4319" spans="1:1" x14ac:dyDescent="0.25">
      <c r="A4319" s="31">
        <v>44329</v>
      </c>
    </row>
    <row r="4320" spans="1:1" x14ac:dyDescent="0.25">
      <c r="A4320" s="31">
        <v>44330</v>
      </c>
    </row>
    <row r="4321" spans="1:1" x14ac:dyDescent="0.25">
      <c r="A4321" s="31">
        <v>44333</v>
      </c>
    </row>
    <row r="4322" spans="1:1" x14ac:dyDescent="0.25">
      <c r="A4322" s="31">
        <v>44334</v>
      </c>
    </row>
    <row r="4323" spans="1:1" x14ac:dyDescent="0.25">
      <c r="A4323" s="31">
        <v>44335</v>
      </c>
    </row>
    <row r="4324" spans="1:1" x14ac:dyDescent="0.25">
      <c r="A4324" s="31">
        <v>44336</v>
      </c>
    </row>
    <row r="4325" spans="1:1" x14ac:dyDescent="0.25">
      <c r="A4325" s="31">
        <v>44337</v>
      </c>
    </row>
    <row r="4326" spans="1:1" x14ac:dyDescent="0.25">
      <c r="A4326" s="31">
        <v>44340</v>
      </c>
    </row>
    <row r="4327" spans="1:1" x14ac:dyDescent="0.25">
      <c r="A4327" s="31">
        <v>44341</v>
      </c>
    </row>
    <row r="4328" spans="1:1" x14ac:dyDescent="0.25">
      <c r="A4328" s="31">
        <v>44342</v>
      </c>
    </row>
    <row r="4329" spans="1:1" x14ac:dyDescent="0.25">
      <c r="A4329" s="31">
        <v>44343</v>
      </c>
    </row>
    <row r="4330" spans="1:1" x14ac:dyDescent="0.25">
      <c r="A4330" s="31">
        <v>44344</v>
      </c>
    </row>
    <row r="4331" spans="1:1" x14ac:dyDescent="0.25">
      <c r="A4331" s="31">
        <v>44348</v>
      </c>
    </row>
    <row r="4332" spans="1:1" x14ac:dyDescent="0.25">
      <c r="A4332" s="31">
        <v>44349</v>
      </c>
    </row>
    <row r="4333" spans="1:1" x14ac:dyDescent="0.25">
      <c r="A4333" s="31">
        <v>44350</v>
      </c>
    </row>
    <row r="4334" spans="1:1" x14ac:dyDescent="0.25">
      <c r="A4334" s="31">
        <v>44351</v>
      </c>
    </row>
    <row r="4335" spans="1:1" x14ac:dyDescent="0.25">
      <c r="A4335" s="31">
        <v>44354</v>
      </c>
    </row>
    <row r="4336" spans="1:1" x14ac:dyDescent="0.25">
      <c r="A4336" s="31">
        <v>44355</v>
      </c>
    </row>
    <row r="4337" spans="1:1" x14ac:dyDescent="0.25">
      <c r="A4337" s="31">
        <v>44356</v>
      </c>
    </row>
    <row r="4338" spans="1:1" x14ac:dyDescent="0.25">
      <c r="A4338" s="31">
        <v>44357</v>
      </c>
    </row>
    <row r="4339" spans="1:1" x14ac:dyDescent="0.25">
      <c r="A4339" s="31">
        <v>44358</v>
      </c>
    </row>
    <row r="4340" spans="1:1" x14ac:dyDescent="0.25">
      <c r="A4340" s="31">
        <v>44361</v>
      </c>
    </row>
    <row r="4341" spans="1:1" x14ac:dyDescent="0.25">
      <c r="A4341" s="31">
        <v>44362</v>
      </c>
    </row>
    <row r="4342" spans="1:1" x14ac:dyDescent="0.25">
      <c r="A4342" s="31">
        <v>44363</v>
      </c>
    </row>
    <row r="4343" spans="1:1" x14ac:dyDescent="0.25">
      <c r="A4343" s="31">
        <v>44364</v>
      </c>
    </row>
    <row r="4344" spans="1:1" x14ac:dyDescent="0.25">
      <c r="A4344" s="31">
        <v>44365</v>
      </c>
    </row>
    <row r="4345" spans="1:1" x14ac:dyDescent="0.25">
      <c r="A4345" s="31">
        <v>44368</v>
      </c>
    </row>
    <row r="4346" spans="1:1" x14ac:dyDescent="0.25">
      <c r="A4346" s="31">
        <v>44369</v>
      </c>
    </row>
    <row r="4347" spans="1:1" x14ac:dyDescent="0.25">
      <c r="A4347" s="31">
        <v>44370</v>
      </c>
    </row>
    <row r="4348" spans="1:1" x14ac:dyDescent="0.25">
      <c r="A4348" s="31">
        <v>44371</v>
      </c>
    </row>
    <row r="4349" spans="1:1" x14ac:dyDescent="0.25">
      <c r="A4349" s="31">
        <v>44372</v>
      </c>
    </row>
    <row r="4350" spans="1:1" x14ac:dyDescent="0.25">
      <c r="A4350" s="31">
        <v>44375</v>
      </c>
    </row>
    <row r="4351" spans="1:1" x14ac:dyDescent="0.25">
      <c r="A4351" s="31">
        <v>44376</v>
      </c>
    </row>
    <row r="4352" spans="1:1" x14ac:dyDescent="0.25">
      <c r="A4352" s="31">
        <v>44377</v>
      </c>
    </row>
    <row r="4353" spans="1:1" x14ac:dyDescent="0.25">
      <c r="A4353" s="31">
        <v>44378</v>
      </c>
    </row>
    <row r="4354" spans="1:1" x14ac:dyDescent="0.25">
      <c r="A4354" s="31">
        <v>44379</v>
      </c>
    </row>
    <row r="4355" spans="1:1" x14ac:dyDescent="0.25">
      <c r="A4355" s="31">
        <v>44383</v>
      </c>
    </row>
    <row r="4356" spans="1:1" x14ac:dyDescent="0.25">
      <c r="A4356" s="31">
        <v>44384</v>
      </c>
    </row>
    <row r="4357" spans="1:1" x14ac:dyDescent="0.25">
      <c r="A4357" s="31">
        <v>44385</v>
      </c>
    </row>
    <row r="4358" spans="1:1" x14ac:dyDescent="0.25">
      <c r="A4358" s="31">
        <v>44386</v>
      </c>
    </row>
    <row r="4359" spans="1:1" x14ac:dyDescent="0.25">
      <c r="A4359" s="31">
        <v>44389</v>
      </c>
    </row>
    <row r="4360" spans="1:1" x14ac:dyDescent="0.25">
      <c r="A4360" s="31">
        <v>44390</v>
      </c>
    </row>
    <row r="4361" spans="1:1" x14ac:dyDescent="0.25">
      <c r="A4361" s="31">
        <v>44391</v>
      </c>
    </row>
    <row r="4362" spans="1:1" x14ac:dyDescent="0.25">
      <c r="A4362" s="31">
        <v>44392</v>
      </c>
    </row>
    <row r="4363" spans="1:1" x14ac:dyDescent="0.25">
      <c r="A4363" s="31">
        <v>44393</v>
      </c>
    </row>
    <row r="4364" spans="1:1" x14ac:dyDescent="0.25">
      <c r="A4364" s="31">
        <v>44396</v>
      </c>
    </row>
    <row r="4365" spans="1:1" x14ac:dyDescent="0.25">
      <c r="A4365" s="31">
        <v>44397</v>
      </c>
    </row>
    <row r="4366" spans="1:1" x14ac:dyDescent="0.25">
      <c r="A4366" s="31">
        <v>44398</v>
      </c>
    </row>
    <row r="4367" spans="1:1" x14ac:dyDescent="0.25">
      <c r="A4367" s="31">
        <v>44399</v>
      </c>
    </row>
    <row r="4368" spans="1:1" x14ac:dyDescent="0.25">
      <c r="A4368" s="31">
        <v>44400</v>
      </c>
    </row>
    <row r="4369" spans="1:1" x14ac:dyDescent="0.25">
      <c r="A4369" s="31">
        <v>44403</v>
      </c>
    </row>
    <row r="4370" spans="1:1" x14ac:dyDescent="0.25">
      <c r="A4370" s="31">
        <v>44404</v>
      </c>
    </row>
    <row r="4371" spans="1:1" x14ac:dyDescent="0.25">
      <c r="A4371" s="31">
        <v>44405</v>
      </c>
    </row>
    <row r="4372" spans="1:1" x14ac:dyDescent="0.25">
      <c r="A4372" s="31">
        <v>44406</v>
      </c>
    </row>
    <row r="4373" spans="1:1" x14ac:dyDescent="0.25">
      <c r="A4373" s="31">
        <v>44407</v>
      </c>
    </row>
    <row r="4374" spans="1:1" x14ac:dyDescent="0.25">
      <c r="A4374" s="31">
        <v>44410</v>
      </c>
    </row>
    <row r="4375" spans="1:1" x14ac:dyDescent="0.25">
      <c r="A4375" s="31">
        <v>44411</v>
      </c>
    </row>
    <row r="4376" spans="1:1" x14ac:dyDescent="0.25">
      <c r="A4376" s="31">
        <v>44412</v>
      </c>
    </row>
    <row r="4377" spans="1:1" x14ac:dyDescent="0.25">
      <c r="A4377" s="31">
        <v>44413</v>
      </c>
    </row>
    <row r="4378" spans="1:1" x14ac:dyDescent="0.25">
      <c r="A4378" s="31">
        <v>44414</v>
      </c>
    </row>
    <row r="4379" spans="1:1" x14ac:dyDescent="0.25">
      <c r="A4379" s="31">
        <v>44417</v>
      </c>
    </row>
    <row r="4380" spans="1:1" x14ac:dyDescent="0.25">
      <c r="A4380" s="31">
        <v>44418</v>
      </c>
    </row>
    <row r="4381" spans="1:1" x14ac:dyDescent="0.25">
      <c r="A4381" s="31">
        <v>44419</v>
      </c>
    </row>
    <row r="4382" spans="1:1" x14ac:dyDescent="0.25">
      <c r="A4382" s="31">
        <v>44420</v>
      </c>
    </row>
    <row r="4383" spans="1:1" x14ac:dyDescent="0.25">
      <c r="A4383" s="31">
        <v>44421</v>
      </c>
    </row>
    <row r="4384" spans="1:1" x14ac:dyDescent="0.25">
      <c r="A4384" s="31">
        <v>44424</v>
      </c>
    </row>
    <row r="4385" spans="1:1" x14ac:dyDescent="0.25">
      <c r="A4385" s="31">
        <v>44425</v>
      </c>
    </row>
    <row r="4386" spans="1:1" x14ac:dyDescent="0.25">
      <c r="A4386" s="31">
        <v>44426</v>
      </c>
    </row>
    <row r="4387" spans="1:1" x14ac:dyDescent="0.25">
      <c r="A4387" s="31">
        <v>44427</v>
      </c>
    </row>
    <row r="4388" spans="1:1" x14ac:dyDescent="0.25">
      <c r="A4388" s="31">
        <v>44428</v>
      </c>
    </row>
    <row r="4389" spans="1:1" x14ac:dyDescent="0.25">
      <c r="A4389" s="31">
        <v>44431</v>
      </c>
    </row>
    <row r="4390" spans="1:1" x14ac:dyDescent="0.25">
      <c r="A4390" s="31">
        <v>44432</v>
      </c>
    </row>
    <row r="4391" spans="1:1" x14ac:dyDescent="0.25">
      <c r="A4391" s="31">
        <v>44433</v>
      </c>
    </row>
    <row r="4392" spans="1:1" x14ac:dyDescent="0.25">
      <c r="A4392" s="31">
        <v>44434</v>
      </c>
    </row>
    <row r="4393" spans="1:1" x14ac:dyDescent="0.25">
      <c r="A4393" s="31">
        <v>44435</v>
      </c>
    </row>
    <row r="4394" spans="1:1" x14ac:dyDescent="0.25">
      <c r="A4394" s="31">
        <v>44438</v>
      </c>
    </row>
    <row r="4395" spans="1:1" x14ac:dyDescent="0.25">
      <c r="A4395" s="31">
        <v>44439</v>
      </c>
    </row>
    <row r="4396" spans="1:1" x14ac:dyDescent="0.25">
      <c r="A4396" s="31">
        <v>44440</v>
      </c>
    </row>
    <row r="4397" spans="1:1" x14ac:dyDescent="0.25">
      <c r="A4397" s="31">
        <v>44441</v>
      </c>
    </row>
    <row r="4398" spans="1:1" x14ac:dyDescent="0.25">
      <c r="A4398" s="31">
        <v>44442</v>
      </c>
    </row>
    <row r="4399" spans="1:1" x14ac:dyDescent="0.25">
      <c r="A4399" s="31">
        <v>44446</v>
      </c>
    </row>
    <row r="4400" spans="1:1" x14ac:dyDescent="0.25">
      <c r="A4400" s="31">
        <v>44447</v>
      </c>
    </row>
    <row r="4401" spans="1:1" x14ac:dyDescent="0.25">
      <c r="A4401" s="31">
        <v>44448</v>
      </c>
    </row>
    <row r="4402" spans="1:1" x14ac:dyDescent="0.25">
      <c r="A4402" s="31">
        <v>44449</v>
      </c>
    </row>
    <row r="4403" spans="1:1" x14ac:dyDescent="0.25">
      <c r="A4403" s="31">
        <v>44452</v>
      </c>
    </row>
    <row r="4404" spans="1:1" x14ac:dyDescent="0.25">
      <c r="A4404" s="31">
        <v>44453</v>
      </c>
    </row>
    <row r="4405" spans="1:1" x14ac:dyDescent="0.25">
      <c r="A4405" s="31">
        <v>44454</v>
      </c>
    </row>
    <row r="4406" spans="1:1" x14ac:dyDescent="0.25">
      <c r="A4406" s="31">
        <v>44455</v>
      </c>
    </row>
    <row r="4407" spans="1:1" x14ac:dyDescent="0.25">
      <c r="A4407" s="31">
        <v>44456</v>
      </c>
    </row>
    <row r="4408" spans="1:1" x14ac:dyDescent="0.25">
      <c r="A4408" s="31">
        <v>44459</v>
      </c>
    </row>
    <row r="4409" spans="1:1" x14ac:dyDescent="0.25">
      <c r="A4409" s="31">
        <v>44460</v>
      </c>
    </row>
    <row r="4410" spans="1:1" x14ac:dyDescent="0.25">
      <c r="A4410" s="31">
        <v>44461</v>
      </c>
    </row>
    <row r="4411" spans="1:1" x14ac:dyDescent="0.25">
      <c r="A4411" s="31">
        <v>44462</v>
      </c>
    </row>
    <row r="4412" spans="1:1" x14ac:dyDescent="0.25">
      <c r="A4412" s="31">
        <v>44463</v>
      </c>
    </row>
    <row r="4413" spans="1:1" x14ac:dyDescent="0.25">
      <c r="A4413" s="31">
        <v>44466</v>
      </c>
    </row>
    <row r="4414" spans="1:1" x14ac:dyDescent="0.25">
      <c r="A4414" s="31">
        <v>44467</v>
      </c>
    </row>
    <row r="4415" spans="1:1" x14ac:dyDescent="0.25">
      <c r="A4415" s="31">
        <v>44468</v>
      </c>
    </row>
    <row r="4416" spans="1:1" x14ac:dyDescent="0.25">
      <c r="A4416" s="31">
        <v>44469</v>
      </c>
    </row>
    <row r="4417" spans="1:1" x14ac:dyDescent="0.25">
      <c r="A4417" s="31">
        <v>44470</v>
      </c>
    </row>
    <row r="4418" spans="1:1" x14ac:dyDescent="0.25">
      <c r="A4418" s="31">
        <v>44473</v>
      </c>
    </row>
    <row r="4419" spans="1:1" x14ac:dyDescent="0.25">
      <c r="A4419" s="31">
        <v>44474</v>
      </c>
    </row>
    <row r="4420" spans="1:1" x14ac:dyDescent="0.25">
      <c r="A4420" s="31">
        <v>44475</v>
      </c>
    </row>
    <row r="4421" spans="1:1" x14ac:dyDescent="0.25">
      <c r="A4421" s="31">
        <v>44476</v>
      </c>
    </row>
    <row r="4422" spans="1:1" x14ac:dyDescent="0.25">
      <c r="A4422" s="31">
        <v>44477</v>
      </c>
    </row>
    <row r="4423" spans="1:1" x14ac:dyDescent="0.25">
      <c r="A4423" s="31">
        <v>44480</v>
      </c>
    </row>
    <row r="4424" spans="1:1" x14ac:dyDescent="0.25">
      <c r="A4424" s="31">
        <v>44481</v>
      </c>
    </row>
    <row r="4425" spans="1:1" x14ac:dyDescent="0.25">
      <c r="A4425" s="31">
        <v>44482</v>
      </c>
    </row>
    <row r="4426" spans="1:1" x14ac:dyDescent="0.25">
      <c r="A4426" s="31">
        <v>44483</v>
      </c>
    </row>
    <row r="4427" spans="1:1" x14ac:dyDescent="0.25">
      <c r="A4427" s="31">
        <v>44484</v>
      </c>
    </row>
    <row r="4428" spans="1:1" x14ac:dyDescent="0.25">
      <c r="A4428" s="31">
        <v>44487</v>
      </c>
    </row>
    <row r="4429" spans="1:1" x14ac:dyDescent="0.25">
      <c r="A4429" s="31">
        <v>44488</v>
      </c>
    </row>
    <row r="4430" spans="1:1" x14ac:dyDescent="0.25">
      <c r="A4430" s="31">
        <v>44489</v>
      </c>
    </row>
    <row r="4431" spans="1:1" x14ac:dyDescent="0.25">
      <c r="A4431" s="31">
        <v>44490</v>
      </c>
    </row>
    <row r="4432" spans="1:1" x14ac:dyDescent="0.25">
      <c r="A4432" s="31">
        <v>44491</v>
      </c>
    </row>
    <row r="4433" spans="1:1" x14ac:dyDescent="0.25">
      <c r="A4433" s="31">
        <v>44494</v>
      </c>
    </row>
    <row r="4434" spans="1:1" x14ac:dyDescent="0.25">
      <c r="A4434" s="31">
        <v>44495</v>
      </c>
    </row>
    <row r="4435" spans="1:1" x14ac:dyDescent="0.25">
      <c r="A4435" s="31">
        <v>44496</v>
      </c>
    </row>
    <row r="4436" spans="1:1" x14ac:dyDescent="0.25">
      <c r="A4436" s="31">
        <v>44497</v>
      </c>
    </row>
    <row r="4437" spans="1:1" x14ac:dyDescent="0.25">
      <c r="A4437" s="31">
        <v>44498</v>
      </c>
    </row>
    <row r="4438" spans="1:1" x14ac:dyDescent="0.25">
      <c r="A4438" s="31">
        <v>44501</v>
      </c>
    </row>
    <row r="4439" spans="1:1" x14ac:dyDescent="0.25">
      <c r="A4439" s="31">
        <v>44502</v>
      </c>
    </row>
    <row r="4440" spans="1:1" x14ac:dyDescent="0.25">
      <c r="A4440" s="31">
        <v>44503</v>
      </c>
    </row>
    <row r="4441" spans="1:1" x14ac:dyDescent="0.25">
      <c r="A4441" s="31">
        <v>44504</v>
      </c>
    </row>
    <row r="4442" spans="1:1" x14ac:dyDescent="0.25">
      <c r="A4442" s="31">
        <v>44505</v>
      </c>
    </row>
    <row r="4443" spans="1:1" x14ac:dyDescent="0.25">
      <c r="A4443" s="31">
        <v>44508</v>
      </c>
    </row>
    <row r="4444" spans="1:1" x14ac:dyDescent="0.25">
      <c r="A4444" s="31">
        <v>44509</v>
      </c>
    </row>
    <row r="4445" spans="1:1" x14ac:dyDescent="0.25">
      <c r="A4445" s="31">
        <v>44510</v>
      </c>
    </row>
    <row r="4446" spans="1:1" x14ac:dyDescent="0.25">
      <c r="A4446" s="31">
        <v>44511</v>
      </c>
    </row>
    <row r="4447" spans="1:1" x14ac:dyDescent="0.25">
      <c r="A4447" s="31">
        <v>44512</v>
      </c>
    </row>
    <row r="4448" spans="1:1" x14ac:dyDescent="0.25">
      <c r="A4448" s="31">
        <v>44515</v>
      </c>
    </row>
    <row r="4449" spans="1:1" x14ac:dyDescent="0.25">
      <c r="A4449" s="31">
        <v>44516</v>
      </c>
    </row>
    <row r="4450" spans="1:1" x14ac:dyDescent="0.25">
      <c r="A4450" s="31">
        <v>44517</v>
      </c>
    </row>
    <row r="4451" spans="1:1" x14ac:dyDescent="0.25">
      <c r="A4451" s="31">
        <v>44518</v>
      </c>
    </row>
    <row r="4452" spans="1:1" x14ac:dyDescent="0.25">
      <c r="A4452" s="31">
        <v>44519</v>
      </c>
    </row>
    <row r="4453" spans="1:1" x14ac:dyDescent="0.25">
      <c r="A4453" s="31">
        <v>44522</v>
      </c>
    </row>
    <row r="4454" spans="1:1" x14ac:dyDescent="0.25">
      <c r="A4454" s="31">
        <v>44523</v>
      </c>
    </row>
    <row r="4455" spans="1:1" x14ac:dyDescent="0.25">
      <c r="A4455" s="31">
        <v>44524</v>
      </c>
    </row>
    <row r="4456" spans="1:1" x14ac:dyDescent="0.25">
      <c r="A4456" s="31">
        <v>44526</v>
      </c>
    </row>
    <row r="4457" spans="1:1" x14ac:dyDescent="0.25">
      <c r="A4457" s="31">
        <v>44529</v>
      </c>
    </row>
    <row r="4458" spans="1:1" x14ac:dyDescent="0.25">
      <c r="A4458" s="31">
        <v>44530</v>
      </c>
    </row>
    <row r="4459" spans="1:1" x14ac:dyDescent="0.25">
      <c r="A4459" s="31">
        <v>44531</v>
      </c>
    </row>
    <row r="4460" spans="1:1" x14ac:dyDescent="0.25">
      <c r="A4460" s="31">
        <v>44532</v>
      </c>
    </row>
    <row r="4461" spans="1:1" x14ac:dyDescent="0.25">
      <c r="A4461" s="31">
        <v>44533</v>
      </c>
    </row>
    <row r="4462" spans="1:1" x14ac:dyDescent="0.25">
      <c r="A4462" s="31">
        <v>44536</v>
      </c>
    </row>
    <row r="4463" spans="1:1" x14ac:dyDescent="0.25">
      <c r="A4463" s="31">
        <v>44537</v>
      </c>
    </row>
    <row r="4464" spans="1:1" x14ac:dyDescent="0.25">
      <c r="A4464" s="31">
        <v>44538</v>
      </c>
    </row>
    <row r="4465" spans="1:1" x14ac:dyDescent="0.25">
      <c r="A4465" s="31">
        <v>44539</v>
      </c>
    </row>
    <row r="4466" spans="1:1" x14ac:dyDescent="0.25">
      <c r="A4466" s="31">
        <v>44540</v>
      </c>
    </row>
    <row r="4467" spans="1:1" x14ac:dyDescent="0.25">
      <c r="A4467" s="31">
        <v>44543</v>
      </c>
    </row>
    <row r="4468" spans="1:1" x14ac:dyDescent="0.25">
      <c r="A4468" s="31">
        <v>44544</v>
      </c>
    </row>
    <row r="4469" spans="1:1" x14ac:dyDescent="0.25">
      <c r="A4469" s="31">
        <v>44545</v>
      </c>
    </row>
    <row r="4470" spans="1:1" x14ac:dyDescent="0.25">
      <c r="A4470" s="31">
        <v>44546</v>
      </c>
    </row>
    <row r="4471" spans="1:1" x14ac:dyDescent="0.25">
      <c r="A4471" s="31">
        <v>44547</v>
      </c>
    </row>
    <row r="4472" spans="1:1" x14ac:dyDescent="0.25">
      <c r="A4472" s="31">
        <v>44550</v>
      </c>
    </row>
    <row r="4473" spans="1:1" x14ac:dyDescent="0.25">
      <c r="A4473" s="31">
        <v>44551</v>
      </c>
    </row>
    <row r="4474" spans="1:1" x14ac:dyDescent="0.25">
      <c r="A4474" s="31">
        <v>44552</v>
      </c>
    </row>
    <row r="4475" spans="1:1" x14ac:dyDescent="0.25">
      <c r="A4475" s="31">
        <v>44553</v>
      </c>
    </row>
    <row r="4476" spans="1:1" x14ac:dyDescent="0.25">
      <c r="A4476" s="31">
        <v>44557</v>
      </c>
    </row>
    <row r="4477" spans="1:1" x14ac:dyDescent="0.25">
      <c r="A4477" s="31">
        <v>44558</v>
      </c>
    </row>
    <row r="4478" spans="1:1" x14ac:dyDescent="0.25">
      <c r="A4478" s="31">
        <v>44559</v>
      </c>
    </row>
    <row r="4479" spans="1:1" x14ac:dyDescent="0.25">
      <c r="A4479" s="31">
        <v>44560</v>
      </c>
    </row>
    <row r="4480" spans="1:1" x14ac:dyDescent="0.25">
      <c r="A4480" s="31">
        <v>44561</v>
      </c>
    </row>
    <row r="4481" spans="1:1" x14ac:dyDescent="0.25">
      <c r="A4481" s="31">
        <v>44564</v>
      </c>
    </row>
    <row r="4482" spans="1:1" x14ac:dyDescent="0.25">
      <c r="A4482" s="31">
        <v>44565</v>
      </c>
    </row>
    <row r="4483" spans="1:1" x14ac:dyDescent="0.25">
      <c r="A4483" s="31">
        <v>44566</v>
      </c>
    </row>
    <row r="4484" spans="1:1" x14ac:dyDescent="0.25">
      <c r="A4484" s="31">
        <v>44567</v>
      </c>
    </row>
    <row r="4485" spans="1:1" x14ac:dyDescent="0.25">
      <c r="A4485" s="31">
        <v>44568</v>
      </c>
    </row>
    <row r="4486" spans="1:1" x14ac:dyDescent="0.25">
      <c r="A4486" s="31">
        <v>44571</v>
      </c>
    </row>
    <row r="4487" spans="1:1" x14ac:dyDescent="0.25">
      <c r="A4487" s="31">
        <v>44572</v>
      </c>
    </row>
    <row r="4488" spans="1:1" x14ac:dyDescent="0.25">
      <c r="A4488" s="31">
        <v>44573</v>
      </c>
    </row>
    <row r="4489" spans="1:1" x14ac:dyDescent="0.25">
      <c r="A4489" s="31">
        <v>44574</v>
      </c>
    </row>
    <row r="4490" spans="1:1" x14ac:dyDescent="0.25">
      <c r="A4490" s="31">
        <v>44575</v>
      </c>
    </row>
    <row r="4491" spans="1:1" x14ac:dyDescent="0.25">
      <c r="A4491" s="31">
        <v>44579</v>
      </c>
    </row>
    <row r="4492" spans="1:1" x14ac:dyDescent="0.25">
      <c r="A4492" s="31">
        <v>44580</v>
      </c>
    </row>
    <row r="4493" spans="1:1" x14ac:dyDescent="0.25">
      <c r="A4493" s="31">
        <v>44581</v>
      </c>
    </row>
    <row r="4494" spans="1:1" x14ac:dyDescent="0.25">
      <c r="A4494" s="31">
        <v>44582</v>
      </c>
    </row>
    <row r="4495" spans="1:1" x14ac:dyDescent="0.25">
      <c r="A4495" s="31">
        <v>44585</v>
      </c>
    </row>
    <row r="4496" spans="1:1" x14ac:dyDescent="0.25">
      <c r="A4496" s="31">
        <v>44586</v>
      </c>
    </row>
    <row r="4497" spans="1:1" x14ac:dyDescent="0.25">
      <c r="A4497" s="31">
        <v>44587</v>
      </c>
    </row>
    <row r="4498" spans="1:1" x14ac:dyDescent="0.25">
      <c r="A4498" s="31">
        <v>44588</v>
      </c>
    </row>
    <row r="4499" spans="1:1" x14ac:dyDescent="0.25">
      <c r="A4499" s="31">
        <v>44589</v>
      </c>
    </row>
    <row r="4500" spans="1:1" x14ac:dyDescent="0.25">
      <c r="A4500" s="31">
        <v>44592</v>
      </c>
    </row>
    <row r="4501" spans="1:1" x14ac:dyDescent="0.25">
      <c r="A4501" s="31">
        <v>44593</v>
      </c>
    </row>
    <row r="4502" spans="1:1" x14ac:dyDescent="0.25">
      <c r="A4502" s="31">
        <v>44594</v>
      </c>
    </row>
    <row r="4503" spans="1:1" x14ac:dyDescent="0.25">
      <c r="A4503" s="31">
        <v>44595</v>
      </c>
    </row>
    <row r="4504" spans="1:1" x14ac:dyDescent="0.25">
      <c r="A4504" s="31">
        <v>44596</v>
      </c>
    </row>
    <row r="4505" spans="1:1" x14ac:dyDescent="0.25">
      <c r="A4505" s="31">
        <v>44599</v>
      </c>
    </row>
    <row r="4506" spans="1:1" x14ac:dyDescent="0.25">
      <c r="A4506" s="31">
        <v>44600</v>
      </c>
    </row>
    <row r="4507" spans="1:1" x14ac:dyDescent="0.25">
      <c r="A4507" s="31">
        <v>44601</v>
      </c>
    </row>
    <row r="4508" spans="1:1" x14ac:dyDescent="0.25">
      <c r="A4508" s="31">
        <v>44602</v>
      </c>
    </row>
    <row r="4509" spans="1:1" x14ac:dyDescent="0.25">
      <c r="A4509" s="31">
        <v>44603</v>
      </c>
    </row>
    <row r="4510" spans="1:1" x14ac:dyDescent="0.25">
      <c r="A4510" s="31">
        <v>44606</v>
      </c>
    </row>
    <row r="4511" spans="1:1" x14ac:dyDescent="0.25">
      <c r="A4511" s="31">
        <v>44607</v>
      </c>
    </row>
    <row r="4512" spans="1:1"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88"/>
  <sheetViews>
    <sheetView topLeftCell="A859" workbookViewId="0">
      <selection activeCell="C876" sqref="C876"/>
    </sheetView>
  </sheetViews>
  <sheetFormatPr defaultRowHeight="15" x14ac:dyDescent="0.25"/>
  <cols>
    <col min="2" max="2" width="10.42578125" style="1" bestFit="1" customWidth="1"/>
    <col min="4" max="4" width="13.28515625" customWidth="1"/>
  </cols>
  <sheetData>
    <row r="2" spans="2:4" x14ac:dyDescent="0.25">
      <c r="B2" s="1" t="s">
        <v>35</v>
      </c>
      <c r="C2" s="16" t="s">
        <v>36</v>
      </c>
      <c r="D2" t="s">
        <v>37</v>
      </c>
    </row>
    <row r="3" spans="2:4" x14ac:dyDescent="0.25">
      <c r="B3" s="1" t="s">
        <v>29</v>
      </c>
      <c r="C3" s="16" t="s">
        <v>38</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1">
        <v>99.974722</v>
      </c>
    </row>
    <row r="867" spans="2:4" ht="15.75" thickBot="1" x14ac:dyDescent="0.3">
      <c r="B867" s="37">
        <v>44056</v>
      </c>
      <c r="C867" s="36">
        <v>0.10500131868134352</v>
      </c>
      <c r="D867" s="41">
        <v>99.973457999999994</v>
      </c>
    </row>
    <row r="868" spans="2:4" ht="15.75" thickBot="1" x14ac:dyDescent="0.3">
      <c r="B868" s="37">
        <v>44063</v>
      </c>
      <c r="C868" s="36">
        <v>0.10500131868134352</v>
      </c>
      <c r="D868" s="41">
        <v>99.973457999999994</v>
      </c>
    </row>
    <row r="869" spans="2:4" ht="15.75" thickBot="1" x14ac:dyDescent="0.3">
      <c r="B869" s="37">
        <v>44070</v>
      </c>
      <c r="C869" s="36">
        <v>0.10110065934063792</v>
      </c>
      <c r="D869" s="41">
        <v>99.974444000000005</v>
      </c>
    </row>
    <row r="870" spans="2:4" ht="15.75" thickBot="1" x14ac:dyDescent="0.3">
      <c r="B870" s="37">
        <v>44077</v>
      </c>
      <c r="C870" s="36">
        <v>0.10500131868134352</v>
      </c>
      <c r="D870" s="41">
        <v>99.973457999999994</v>
      </c>
    </row>
    <row r="871" spans="2:4" ht="15.75" thickBot="1" x14ac:dyDescent="0.3">
      <c r="B871" s="37">
        <v>44084</v>
      </c>
      <c r="C871" s="36">
        <v>0.11499824175826903</v>
      </c>
      <c r="D871" s="41">
        <v>99.970930999999993</v>
      </c>
    </row>
    <row r="872" spans="2:4" ht="15.75" thickBot="1" x14ac:dyDescent="0.3">
      <c r="B872" s="37">
        <v>44091</v>
      </c>
      <c r="C872" s="36">
        <v>0.11000175824175121</v>
      </c>
      <c r="D872" s="41">
        <v>99.972194000000002</v>
      </c>
    </row>
    <row r="873" spans="2:4" ht="15.75" thickBot="1" x14ac:dyDescent="0.3">
      <c r="B873" s="37">
        <v>44098</v>
      </c>
      <c r="C873" s="36">
        <v>0.10000087912087965</v>
      </c>
      <c r="D873" s="41">
        <v>99.974722</v>
      </c>
    </row>
    <row r="874" spans="2:4" ht="15.75" thickBot="1" x14ac:dyDescent="0.3">
      <c r="B874" s="37">
        <v>44105</v>
      </c>
      <c r="C874" s="36">
        <v>0.10000087912087965</v>
      </c>
      <c r="D874" s="41">
        <v>99.974722</v>
      </c>
    </row>
    <row r="875" spans="2:4" ht="15.75" thickBot="1" x14ac:dyDescent="0.3">
      <c r="B875" s="37">
        <v>44112</v>
      </c>
      <c r="C875" s="36">
        <f t="shared" ref="C875:C888" si="0">(100-D875)/100*360/91*100</f>
        <v>9.5000439560415761E-2</v>
      </c>
      <c r="D875" s="41">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x14ac:dyDescent="0.25">
      <c r="B888" s="37">
        <v>44203</v>
      </c>
      <c r="C888" s="36">
        <f t="shared" si="0"/>
        <v>9.0000000000008101E-2</v>
      </c>
      <c r="D888" s="38">
        <v>99.977249999999998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47</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46</v>
      </c>
      <c r="B4516" s="23"/>
    </row>
    <row r="4517" spans="1:2" x14ac:dyDescent="0.25">
      <c r="A4517" s="21" t="s">
        <v>9</v>
      </c>
      <c r="B4517" s="23"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3006"/>
  <sheetViews>
    <sheetView topLeftCell="A2963" workbookViewId="0">
      <selection activeCell="A2985" sqref="A2985"/>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41</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28">
        <v>43983</v>
      </c>
      <c r="B2854" s="29">
        <v>57.81</v>
      </c>
      <c r="C2854" s="29">
        <v>33.57</v>
      </c>
    </row>
    <row r="2855" spans="1:3" x14ac:dyDescent="0.25">
      <c r="A2855" s="28">
        <v>43984</v>
      </c>
      <c r="B2855" s="29">
        <v>55.76</v>
      </c>
      <c r="C2855" s="29">
        <v>32.380000000000003</v>
      </c>
    </row>
    <row r="2856" spans="1:3" x14ac:dyDescent="0.25">
      <c r="A2856" s="28">
        <v>43985</v>
      </c>
      <c r="B2856" s="29">
        <v>53.66</v>
      </c>
      <c r="C2856" s="29">
        <v>31.16</v>
      </c>
    </row>
    <row r="2857" spans="1:3" x14ac:dyDescent="0.25">
      <c r="A2857" s="28">
        <v>43986</v>
      </c>
      <c r="B2857" s="29">
        <v>53.06</v>
      </c>
      <c r="C2857" s="29">
        <v>30.81</v>
      </c>
    </row>
    <row r="2858" spans="1:3" x14ac:dyDescent="0.25">
      <c r="A2858" s="28">
        <v>43987</v>
      </c>
      <c r="B2858" s="29">
        <v>50.23</v>
      </c>
      <c r="C2858" s="29">
        <v>29.17</v>
      </c>
    </row>
    <row r="2859" spans="1:3" x14ac:dyDescent="0.25">
      <c r="A2859" s="28">
        <v>43990</v>
      </c>
      <c r="B2859" s="29">
        <v>51.62</v>
      </c>
      <c r="C2859" s="29">
        <v>29.97</v>
      </c>
    </row>
    <row r="2860" spans="1:3" x14ac:dyDescent="0.25">
      <c r="A2860" s="28">
        <v>43991</v>
      </c>
      <c r="B2860" s="29">
        <v>54.7</v>
      </c>
      <c r="C2860" s="29">
        <v>31.76</v>
      </c>
    </row>
    <row r="2861" spans="1:3" x14ac:dyDescent="0.25">
      <c r="A2861" s="28">
        <v>43992</v>
      </c>
      <c r="B2861" s="29">
        <v>53.87</v>
      </c>
      <c r="C2861" s="29">
        <v>31.27</v>
      </c>
    </row>
    <row r="2862" spans="1:3" x14ac:dyDescent="0.25">
      <c r="A2862" s="28">
        <v>43993</v>
      </c>
      <c r="B2862" s="29">
        <v>74.84</v>
      </c>
      <c r="C2862" s="29">
        <v>43.45</v>
      </c>
    </row>
    <row r="2863" spans="1:3" x14ac:dyDescent="0.25">
      <c r="A2863" s="28">
        <v>43994</v>
      </c>
      <c r="B2863" s="29">
        <v>65.52</v>
      </c>
      <c r="C2863" s="29">
        <v>38.04</v>
      </c>
    </row>
    <row r="2864" spans="1:3" x14ac:dyDescent="0.25">
      <c r="A2864" s="28">
        <v>43997</v>
      </c>
      <c r="B2864" s="29">
        <v>64.03</v>
      </c>
      <c r="C2864" s="29">
        <v>37.17</v>
      </c>
    </row>
    <row r="2865" spans="1:3" x14ac:dyDescent="0.25">
      <c r="A2865" s="28">
        <v>43998</v>
      </c>
      <c r="B2865" s="29">
        <v>63.15</v>
      </c>
      <c r="C2865" s="29">
        <v>36.659999999999997</v>
      </c>
    </row>
    <row r="2866" spans="1:3" x14ac:dyDescent="0.25">
      <c r="A2866" s="28">
        <v>43999</v>
      </c>
      <c r="B2866" s="29">
        <v>63.15</v>
      </c>
      <c r="C2866" s="29">
        <v>36.659999999999997</v>
      </c>
    </row>
    <row r="2867" spans="1:3" x14ac:dyDescent="0.25">
      <c r="A2867" s="28">
        <v>44000</v>
      </c>
      <c r="B2867" s="29">
        <v>63.07</v>
      </c>
      <c r="C2867" s="29">
        <v>36.61</v>
      </c>
    </row>
    <row r="2868" spans="1:3" x14ac:dyDescent="0.25">
      <c r="A2868" s="28">
        <v>44001</v>
      </c>
      <c r="B2868" s="29">
        <v>66.209999999999994</v>
      </c>
      <c r="C2868" s="29">
        <v>38.43</v>
      </c>
    </row>
    <row r="2869" spans="1:3" x14ac:dyDescent="0.25">
      <c r="A2869" s="28">
        <v>44004</v>
      </c>
      <c r="B2869" s="29">
        <v>59.48</v>
      </c>
      <c r="C2869" s="29">
        <v>34.53</v>
      </c>
    </row>
    <row r="2870" spans="1:3" x14ac:dyDescent="0.25">
      <c r="A2870" s="28">
        <v>44005</v>
      </c>
      <c r="B2870" s="29">
        <v>60.03</v>
      </c>
      <c r="C2870" s="29">
        <v>34.840000000000003</v>
      </c>
    </row>
    <row r="2871" spans="1:3" x14ac:dyDescent="0.25">
      <c r="A2871" s="28">
        <v>44006</v>
      </c>
      <c r="B2871" s="29">
        <v>63.1</v>
      </c>
      <c r="C2871" s="29">
        <v>36.619999999999997</v>
      </c>
    </row>
    <row r="2872" spans="1:3" x14ac:dyDescent="0.25">
      <c r="A2872" s="28">
        <v>44007</v>
      </c>
      <c r="B2872" s="29">
        <v>60.58</v>
      </c>
      <c r="C2872" s="29">
        <v>35.159999999999997</v>
      </c>
    </row>
    <row r="2873" spans="1:3" x14ac:dyDescent="0.25">
      <c r="A2873" s="28">
        <v>44008</v>
      </c>
      <c r="B2873" s="29">
        <v>64.89</v>
      </c>
      <c r="C2873" s="29">
        <v>37.659999999999997</v>
      </c>
    </row>
    <row r="2874" spans="1:3" x14ac:dyDescent="0.25">
      <c r="A2874" s="28">
        <v>44011</v>
      </c>
      <c r="B2874" s="29">
        <v>61.1</v>
      </c>
      <c r="C2874" s="29">
        <v>35.46</v>
      </c>
    </row>
    <row r="2875" spans="1:3" x14ac:dyDescent="0.25">
      <c r="A2875" s="28">
        <v>44012</v>
      </c>
      <c r="B2875" s="29">
        <v>58.69</v>
      </c>
      <c r="C2875" s="29">
        <v>34.06</v>
      </c>
    </row>
    <row r="2876" spans="1:3" x14ac:dyDescent="0.25">
      <c r="A2876" s="28">
        <v>44013</v>
      </c>
      <c r="B2876" s="29">
        <v>56.76</v>
      </c>
      <c r="C2876" s="29">
        <v>32.94</v>
      </c>
    </row>
    <row r="2877" spans="1:3" x14ac:dyDescent="0.25">
      <c r="A2877" s="28">
        <v>44014</v>
      </c>
      <c r="B2877" s="29">
        <v>55.36</v>
      </c>
      <c r="C2877" s="29">
        <v>32.119999999999997</v>
      </c>
    </row>
    <row r="2878" spans="1:3" x14ac:dyDescent="0.25">
      <c r="A2878" s="28">
        <v>44018</v>
      </c>
      <c r="B2878" s="29">
        <v>55.64</v>
      </c>
      <c r="C2878" s="29">
        <v>32.28</v>
      </c>
    </row>
    <row r="2879" spans="1:3" x14ac:dyDescent="0.25">
      <c r="A2879" s="28">
        <v>44019</v>
      </c>
      <c r="B2879" s="29">
        <v>57.71</v>
      </c>
      <c r="C2879" s="29">
        <v>33.479999999999997</v>
      </c>
    </row>
    <row r="2880" spans="1:3" x14ac:dyDescent="0.25">
      <c r="A2880" s="28">
        <v>44020</v>
      </c>
      <c r="B2880" s="29">
        <v>56.13</v>
      </c>
      <c r="C2880" s="29">
        <v>32.57</v>
      </c>
    </row>
    <row r="2881" spans="1:3" x14ac:dyDescent="0.25">
      <c r="A2881" s="28">
        <v>44021</v>
      </c>
      <c r="B2881" s="29">
        <v>57.55</v>
      </c>
      <c r="C2881" s="29">
        <v>33.39</v>
      </c>
    </row>
    <row r="2882" spans="1:3" x14ac:dyDescent="0.25">
      <c r="A2882" s="28">
        <v>44022</v>
      </c>
      <c r="B2882" s="29">
        <v>55.53</v>
      </c>
      <c r="C2882" s="29">
        <v>32.22</v>
      </c>
    </row>
    <row r="2883" spans="1:3" x14ac:dyDescent="0.25">
      <c r="A2883" s="28">
        <v>44025</v>
      </c>
      <c r="B2883" s="29">
        <v>60.68</v>
      </c>
      <c r="C2883" s="29">
        <v>35.200000000000003</v>
      </c>
    </row>
    <row r="2884" spans="1:3" x14ac:dyDescent="0.25">
      <c r="A2884" s="28">
        <v>44026</v>
      </c>
      <c r="B2884" s="29">
        <v>57.29</v>
      </c>
      <c r="C2884" s="29">
        <v>33.229999999999997</v>
      </c>
    </row>
    <row r="2885" spans="1:3" x14ac:dyDescent="0.25">
      <c r="A2885" s="28">
        <v>44027</v>
      </c>
      <c r="B2885" s="29">
        <v>55.47</v>
      </c>
      <c r="C2885" s="29">
        <v>32.18</v>
      </c>
    </row>
    <row r="2886" spans="1:3" x14ac:dyDescent="0.25">
      <c r="A2886" s="28">
        <v>44028</v>
      </c>
      <c r="B2886" s="29">
        <v>55.25</v>
      </c>
      <c r="C2886" s="29">
        <v>32.049999999999997</v>
      </c>
    </row>
    <row r="2887" spans="1:3" x14ac:dyDescent="0.25">
      <c r="A2887" s="28">
        <v>44029</v>
      </c>
      <c r="B2887" s="29">
        <v>52.77</v>
      </c>
      <c r="C2887" s="29">
        <v>30.61</v>
      </c>
    </row>
    <row r="2888" spans="1:3" x14ac:dyDescent="0.25">
      <c r="A2888" s="28">
        <v>44032</v>
      </c>
      <c r="B2888" s="29">
        <v>50.07</v>
      </c>
      <c r="C2888" s="29">
        <v>29.04</v>
      </c>
    </row>
    <row r="2889" spans="1:3" x14ac:dyDescent="0.25">
      <c r="A2889" s="28">
        <v>44033</v>
      </c>
      <c r="B2889" s="29">
        <v>50.6</v>
      </c>
      <c r="C2889" s="29">
        <v>29.35</v>
      </c>
    </row>
    <row r="2890" spans="1:3" x14ac:dyDescent="0.25">
      <c r="A2890" s="28">
        <v>44034</v>
      </c>
      <c r="B2890" s="29">
        <v>49.55</v>
      </c>
      <c r="C2890" s="29">
        <v>28.74</v>
      </c>
    </row>
    <row r="2891" spans="1:3" x14ac:dyDescent="0.25">
      <c r="A2891" s="28">
        <v>44035</v>
      </c>
      <c r="B2891" s="29">
        <v>52.28</v>
      </c>
      <c r="C2891" s="29">
        <v>30.32</v>
      </c>
    </row>
    <row r="2892" spans="1:3" x14ac:dyDescent="0.25">
      <c r="A2892" s="28">
        <v>44036</v>
      </c>
      <c r="B2892" s="29">
        <v>52.25</v>
      </c>
      <c r="C2892" s="29">
        <v>30.3</v>
      </c>
    </row>
    <row r="2893" spans="1:3" x14ac:dyDescent="0.25">
      <c r="A2893" s="28">
        <v>44039</v>
      </c>
      <c r="B2893" s="29">
        <v>50.25</v>
      </c>
      <c r="C2893" s="29">
        <v>29.14</v>
      </c>
    </row>
    <row r="2894" spans="1:3" x14ac:dyDescent="0.25">
      <c r="A2894" s="28">
        <v>44040</v>
      </c>
      <c r="B2894" s="29">
        <v>50.23</v>
      </c>
      <c r="C2894" s="29">
        <v>29.13</v>
      </c>
    </row>
    <row r="2895" spans="1:3" x14ac:dyDescent="0.25">
      <c r="A2895" s="28">
        <v>44041</v>
      </c>
      <c r="B2895" s="29">
        <v>49.05</v>
      </c>
      <c r="C2895" s="29">
        <v>28.44</v>
      </c>
    </row>
    <row r="2896" spans="1:3" x14ac:dyDescent="0.25">
      <c r="A2896" s="28">
        <v>44042</v>
      </c>
      <c r="B2896" s="29">
        <v>49.73</v>
      </c>
      <c r="C2896" s="29">
        <v>28.84</v>
      </c>
    </row>
    <row r="2897" spans="1:3" x14ac:dyDescent="0.25">
      <c r="A2897" s="28">
        <v>44043</v>
      </c>
      <c r="B2897" s="29">
        <v>49.21</v>
      </c>
      <c r="C2897" s="29">
        <v>28.53</v>
      </c>
    </row>
    <row r="2898" spans="1:3" x14ac:dyDescent="0.25">
      <c r="A2898" s="28">
        <v>44046</v>
      </c>
      <c r="B2898" s="29">
        <v>48.98</v>
      </c>
      <c r="C2898" s="29">
        <v>28.4</v>
      </c>
    </row>
    <row r="2899" spans="1:3" x14ac:dyDescent="0.25">
      <c r="A2899" s="28">
        <v>44047</v>
      </c>
      <c r="B2899" s="29">
        <v>47.36</v>
      </c>
      <c r="C2899" s="29">
        <v>27.46</v>
      </c>
    </row>
    <row r="2900" spans="1:3" x14ac:dyDescent="0.25">
      <c r="A2900" s="28">
        <v>44048</v>
      </c>
      <c r="B2900" s="29">
        <v>46.62</v>
      </c>
      <c r="C2900" s="29">
        <v>27.03</v>
      </c>
    </row>
    <row r="2901" spans="1:3" x14ac:dyDescent="0.25">
      <c r="A2901" s="28">
        <v>44049</v>
      </c>
      <c r="B2901" s="29">
        <v>46.03</v>
      </c>
      <c r="C2901" s="29">
        <v>26.69</v>
      </c>
    </row>
    <row r="2902" spans="1:3" x14ac:dyDescent="0.25">
      <c r="A2902" s="28">
        <v>44050</v>
      </c>
      <c r="B2902" s="29">
        <v>45.8</v>
      </c>
      <c r="C2902" s="29">
        <v>26.56</v>
      </c>
    </row>
    <row r="2903" spans="1:3" x14ac:dyDescent="0.25">
      <c r="A2903" s="28">
        <v>44053</v>
      </c>
      <c r="B2903" s="29">
        <v>44.52</v>
      </c>
      <c r="C2903" s="29">
        <v>25.81</v>
      </c>
    </row>
    <row r="2904" spans="1:3" x14ac:dyDescent="0.25">
      <c r="A2904" s="28">
        <v>44054</v>
      </c>
      <c r="B2904" s="29">
        <v>46.36</v>
      </c>
      <c r="C2904" s="29">
        <v>26.87</v>
      </c>
    </row>
    <row r="2905" spans="1:3" x14ac:dyDescent="0.25">
      <c r="A2905" s="28">
        <v>44055</v>
      </c>
      <c r="B2905" s="29">
        <v>44.01</v>
      </c>
      <c r="C2905" s="29">
        <v>25.51</v>
      </c>
    </row>
    <row r="2906" spans="1:3" x14ac:dyDescent="0.25">
      <c r="A2906" s="28">
        <v>44056</v>
      </c>
      <c r="B2906" s="29">
        <v>43.92</v>
      </c>
      <c r="C2906" s="29">
        <v>25.46</v>
      </c>
    </row>
    <row r="2907" spans="1:3" x14ac:dyDescent="0.25">
      <c r="A2907" s="28">
        <v>44057</v>
      </c>
      <c r="B2907" s="29">
        <v>44.15</v>
      </c>
      <c r="C2907" s="29">
        <v>25.59</v>
      </c>
    </row>
    <row r="2908" spans="1:3" x14ac:dyDescent="0.25">
      <c r="A2908" s="28">
        <v>44060</v>
      </c>
      <c r="B2908" s="29">
        <v>42.18</v>
      </c>
      <c r="C2908" s="29">
        <v>24.45</v>
      </c>
    </row>
    <row r="2909" spans="1:3" x14ac:dyDescent="0.25">
      <c r="A2909" s="28">
        <v>44061</v>
      </c>
      <c r="B2909" s="29">
        <v>41.63</v>
      </c>
      <c r="C2909" s="29">
        <v>24.13</v>
      </c>
    </row>
    <row r="2910" spans="1:3" x14ac:dyDescent="0.25">
      <c r="A2910" s="28">
        <v>44062</v>
      </c>
      <c r="B2910" s="29">
        <v>42.86</v>
      </c>
      <c r="C2910" s="29">
        <v>24.84</v>
      </c>
    </row>
    <row r="2911" spans="1:3" x14ac:dyDescent="0.25">
      <c r="A2911" s="28">
        <v>44063</v>
      </c>
      <c r="B2911" s="29">
        <v>42.31</v>
      </c>
      <c r="C2911" s="29">
        <v>24.52</v>
      </c>
    </row>
    <row r="2912" spans="1:3" x14ac:dyDescent="0.25">
      <c r="A2912" s="28">
        <v>44064</v>
      </c>
      <c r="B2912" s="29">
        <v>42.44</v>
      </c>
      <c r="C2912" s="29">
        <v>24.6</v>
      </c>
    </row>
    <row r="2913" spans="1:3" x14ac:dyDescent="0.25">
      <c r="A2913" s="28">
        <v>44067</v>
      </c>
      <c r="B2913" s="29">
        <v>42.31</v>
      </c>
      <c r="C2913" s="29">
        <v>24.52</v>
      </c>
    </row>
    <row r="2914" spans="1:3" x14ac:dyDescent="0.25">
      <c r="A2914" s="28">
        <v>44068</v>
      </c>
      <c r="B2914" s="29">
        <v>41.83</v>
      </c>
      <c r="C2914" s="29">
        <v>24.24</v>
      </c>
    </row>
    <row r="2915" spans="1:3" x14ac:dyDescent="0.25">
      <c r="A2915" s="28">
        <v>44069</v>
      </c>
      <c r="B2915" s="29">
        <v>41.83</v>
      </c>
      <c r="C2915" s="29">
        <v>24.24</v>
      </c>
    </row>
    <row r="2916" spans="1:3" x14ac:dyDescent="0.25">
      <c r="A2916" s="28">
        <v>44070</v>
      </c>
      <c r="B2916" s="29">
        <v>44.39</v>
      </c>
      <c r="C2916" s="29">
        <v>25.72</v>
      </c>
    </row>
    <row r="2917" spans="1:3" x14ac:dyDescent="0.25">
      <c r="A2917" s="28">
        <v>44071</v>
      </c>
      <c r="B2917" s="29">
        <v>44.52</v>
      </c>
      <c r="C2917" s="29">
        <v>25.8</v>
      </c>
    </row>
    <row r="2918" spans="1:3" x14ac:dyDescent="0.25">
      <c r="A2918" s="28">
        <v>44074</v>
      </c>
      <c r="B2918" s="29">
        <v>46.34</v>
      </c>
      <c r="C2918" s="29">
        <v>26.85</v>
      </c>
    </row>
    <row r="2919" spans="1:3" x14ac:dyDescent="0.25">
      <c r="A2919" s="28">
        <v>44075</v>
      </c>
      <c r="B2919" s="29">
        <v>46.92</v>
      </c>
      <c r="C2919" s="29">
        <v>27.19</v>
      </c>
    </row>
    <row r="2920" spans="1:3" x14ac:dyDescent="0.25">
      <c r="A2920" s="28">
        <v>44076</v>
      </c>
      <c r="B2920" s="29">
        <v>48.75</v>
      </c>
      <c r="C2920" s="29">
        <v>28.24</v>
      </c>
    </row>
    <row r="2921" spans="1:3" x14ac:dyDescent="0.25">
      <c r="A2921" s="28">
        <v>44077</v>
      </c>
      <c r="B2921" s="29">
        <v>55.1</v>
      </c>
      <c r="C2921" s="29">
        <v>31.92</v>
      </c>
    </row>
    <row r="2922" spans="1:3" x14ac:dyDescent="0.25">
      <c r="A2922" s="28">
        <v>44078</v>
      </c>
      <c r="B2922" s="29">
        <v>50.12</v>
      </c>
      <c r="C2922" s="29">
        <v>29.04</v>
      </c>
    </row>
    <row r="2923" spans="1:3" x14ac:dyDescent="0.25">
      <c r="A2923" s="28">
        <v>44082</v>
      </c>
      <c r="B2923" s="29">
        <v>48.83</v>
      </c>
      <c r="C2923" s="29">
        <v>28.28</v>
      </c>
    </row>
    <row r="2924" spans="1:3" x14ac:dyDescent="0.25">
      <c r="A2924" s="28">
        <v>44083</v>
      </c>
      <c r="B2924" s="29">
        <v>46.61</v>
      </c>
      <c r="C2924" s="29">
        <v>27</v>
      </c>
    </row>
    <row r="2925" spans="1:3" x14ac:dyDescent="0.25">
      <c r="A2925" s="28">
        <v>44084</v>
      </c>
      <c r="B2925" s="29">
        <v>46.1</v>
      </c>
      <c r="C2925" s="29">
        <v>26.71</v>
      </c>
    </row>
    <row r="2926" spans="1:3" x14ac:dyDescent="0.25">
      <c r="A2926" s="28">
        <v>44085</v>
      </c>
      <c r="B2926" s="29">
        <v>44.58</v>
      </c>
      <c r="C2926" s="29">
        <v>25.82</v>
      </c>
    </row>
    <row r="2927" spans="1:3" x14ac:dyDescent="0.25">
      <c r="A2927" s="28">
        <v>44088</v>
      </c>
      <c r="B2927" s="29">
        <v>43.85</v>
      </c>
      <c r="C2927" s="29">
        <v>25.4</v>
      </c>
    </row>
    <row r="2928" spans="1:3" x14ac:dyDescent="0.25">
      <c r="A2928" s="28">
        <v>44089</v>
      </c>
      <c r="B2928" s="29">
        <v>42.56</v>
      </c>
      <c r="C2928" s="29">
        <v>24.65</v>
      </c>
    </row>
    <row r="2929" spans="1:3" x14ac:dyDescent="0.25">
      <c r="A2929" s="28">
        <v>44090</v>
      </c>
      <c r="B2929" s="29">
        <v>42.7</v>
      </c>
      <c r="C2929" s="29">
        <v>24.73</v>
      </c>
    </row>
    <row r="2930" spans="1:3" x14ac:dyDescent="0.25">
      <c r="A2930" s="28">
        <v>44091</v>
      </c>
      <c r="B2930" s="29">
        <v>41.74</v>
      </c>
      <c r="C2930" s="29">
        <v>24.18</v>
      </c>
    </row>
    <row r="2931" spans="1:3" x14ac:dyDescent="0.25">
      <c r="A2931" s="28">
        <v>44092</v>
      </c>
      <c r="B2931" s="29">
        <v>42.08</v>
      </c>
      <c r="C2931" s="29">
        <v>24.37</v>
      </c>
    </row>
    <row r="2932" spans="1:3" x14ac:dyDescent="0.25">
      <c r="A2932" s="28">
        <v>44095</v>
      </c>
      <c r="B2932" s="29">
        <v>43.66</v>
      </c>
      <c r="C2932" s="29">
        <v>25.28</v>
      </c>
    </row>
    <row r="2933" spans="1:3" x14ac:dyDescent="0.25">
      <c r="A2933" s="28">
        <v>44096</v>
      </c>
      <c r="B2933" s="29">
        <v>43.95</v>
      </c>
      <c r="C2933" s="29">
        <v>25.45</v>
      </c>
    </row>
    <row r="2934" spans="1:3" x14ac:dyDescent="0.25">
      <c r="A2934" s="28">
        <v>44097</v>
      </c>
      <c r="B2934" s="29">
        <v>45.49</v>
      </c>
      <c r="C2934" s="29">
        <v>26.34</v>
      </c>
    </row>
    <row r="2935" spans="1:3" x14ac:dyDescent="0.25">
      <c r="A2935" s="28">
        <v>44098</v>
      </c>
      <c r="B2935" s="29">
        <v>45.34</v>
      </c>
      <c r="C2935" s="29">
        <v>26.26</v>
      </c>
    </row>
    <row r="2936" spans="1:3" x14ac:dyDescent="0.25">
      <c r="A2936" s="28">
        <v>44099</v>
      </c>
      <c r="B2936" s="29">
        <v>44.05</v>
      </c>
      <c r="C2936" s="29">
        <v>25.51</v>
      </c>
    </row>
    <row r="2937" spans="1:3" x14ac:dyDescent="0.25">
      <c r="A2937" s="28">
        <v>44102</v>
      </c>
      <c r="B2937" s="29">
        <v>43.7</v>
      </c>
      <c r="C2937" s="29">
        <v>25.3</v>
      </c>
    </row>
    <row r="2938" spans="1:3" x14ac:dyDescent="0.25">
      <c r="A2938" s="28">
        <v>44103</v>
      </c>
      <c r="B2938" s="29">
        <v>42.32</v>
      </c>
      <c r="C2938" s="29">
        <v>24.5</v>
      </c>
    </row>
    <row r="2939" spans="1:3" x14ac:dyDescent="0.25">
      <c r="A2939" s="28">
        <v>44104</v>
      </c>
      <c r="B2939" s="29">
        <v>43.26</v>
      </c>
      <c r="C2939" s="29">
        <v>25.05</v>
      </c>
    </row>
    <row r="2940" spans="1:3" x14ac:dyDescent="0.25">
      <c r="A2940" s="28">
        <v>44105</v>
      </c>
      <c r="B2940" s="29">
        <v>43.25</v>
      </c>
      <c r="C2940" s="29">
        <v>25.04</v>
      </c>
    </row>
    <row r="2941" spans="1:3" x14ac:dyDescent="0.25">
      <c r="A2941" s="28">
        <v>44106</v>
      </c>
      <c r="B2941" s="29">
        <v>44.71</v>
      </c>
      <c r="C2941" s="29">
        <v>25.88</v>
      </c>
    </row>
    <row r="2942" spans="1:3" x14ac:dyDescent="0.25">
      <c r="A2942" s="28">
        <v>44109</v>
      </c>
      <c r="B2942" s="29">
        <v>43.21</v>
      </c>
      <c r="C2942" s="29">
        <v>25.02</v>
      </c>
    </row>
    <row r="2943" spans="1:3" x14ac:dyDescent="0.25">
      <c r="A2943" s="28">
        <v>44110</v>
      </c>
      <c r="B2943" s="29">
        <v>43.45</v>
      </c>
      <c r="C2943" s="29">
        <v>25.15</v>
      </c>
    </row>
    <row r="2944" spans="1:3" x14ac:dyDescent="0.25">
      <c r="A2944" s="28">
        <v>44111</v>
      </c>
      <c r="B2944" s="29">
        <v>42.38</v>
      </c>
      <c r="C2944" s="29">
        <v>24.54</v>
      </c>
    </row>
    <row r="2945" spans="1:3" x14ac:dyDescent="0.25">
      <c r="A2945" s="28">
        <v>44112</v>
      </c>
      <c r="B2945" s="29">
        <v>40.32</v>
      </c>
      <c r="C2945" s="29">
        <v>23.34</v>
      </c>
    </row>
    <row r="2946" spans="1:3" x14ac:dyDescent="0.25">
      <c r="A2946" s="28">
        <v>44113</v>
      </c>
      <c r="B2946" s="29">
        <v>38.479999999999997</v>
      </c>
      <c r="C2946" s="29">
        <v>22.28</v>
      </c>
    </row>
    <row r="2947" spans="1:3" x14ac:dyDescent="0.25">
      <c r="A2947" s="1">
        <v>44116</v>
      </c>
      <c r="B2947">
        <v>37.840000000000003</v>
      </c>
      <c r="C2947">
        <v>21.9</v>
      </c>
    </row>
    <row r="2948" spans="1:3" x14ac:dyDescent="0.25">
      <c r="A2948" s="1">
        <v>44117</v>
      </c>
      <c r="B2948">
        <v>37.979999999999997</v>
      </c>
      <c r="C2948">
        <v>21.99</v>
      </c>
    </row>
    <row r="2949" spans="1:3" x14ac:dyDescent="0.25">
      <c r="A2949" s="1">
        <v>44118</v>
      </c>
      <c r="B2949">
        <v>37.659999999999997</v>
      </c>
      <c r="C2949">
        <v>21.8</v>
      </c>
    </row>
    <row r="2950" spans="1:3" x14ac:dyDescent="0.25">
      <c r="A2950" s="1">
        <v>44119</v>
      </c>
      <c r="B2950">
        <v>37.659999999999997</v>
      </c>
      <c r="C2950">
        <v>21.8</v>
      </c>
    </row>
    <row r="2951" spans="1:3" x14ac:dyDescent="0.25">
      <c r="A2951" s="1">
        <v>44120</v>
      </c>
      <c r="B2951">
        <v>38.76</v>
      </c>
      <c r="C2951">
        <v>22.43</v>
      </c>
    </row>
    <row r="2952" spans="1:3" x14ac:dyDescent="0.25">
      <c r="A2952" s="1">
        <v>44123</v>
      </c>
      <c r="B2952">
        <v>40.369999999999997</v>
      </c>
      <c r="C2952">
        <v>23.37</v>
      </c>
    </row>
    <row r="2953" spans="1:3" x14ac:dyDescent="0.25">
      <c r="A2953" s="1">
        <v>44124</v>
      </c>
      <c r="B2953">
        <v>40.06</v>
      </c>
      <c r="C2953">
        <v>23.18</v>
      </c>
    </row>
    <row r="2954" spans="1:3" x14ac:dyDescent="0.25">
      <c r="A2954" s="1">
        <v>44125</v>
      </c>
      <c r="B2954">
        <v>39.06</v>
      </c>
      <c r="C2954">
        <v>22.6</v>
      </c>
    </row>
    <row r="2955" spans="1:3" x14ac:dyDescent="0.25">
      <c r="A2955" s="1">
        <v>44126</v>
      </c>
      <c r="B2955">
        <v>38.53</v>
      </c>
      <c r="C2955">
        <v>22.3</v>
      </c>
    </row>
    <row r="2956" spans="1:3" x14ac:dyDescent="0.25">
      <c r="A2956" s="1">
        <v>44127</v>
      </c>
      <c r="B2956">
        <v>38.479999999999997</v>
      </c>
      <c r="C2956">
        <v>22.27</v>
      </c>
    </row>
    <row r="2957" spans="1:3" x14ac:dyDescent="0.25">
      <c r="A2957" s="1">
        <v>44130</v>
      </c>
      <c r="B2957">
        <v>41.73</v>
      </c>
      <c r="C2957">
        <v>24.15</v>
      </c>
    </row>
    <row r="2958" spans="1:3" x14ac:dyDescent="0.25">
      <c r="A2958" s="1">
        <v>44131</v>
      </c>
      <c r="B2958">
        <v>41.88</v>
      </c>
      <c r="C2958">
        <v>24.23</v>
      </c>
    </row>
    <row r="2959" spans="1:3" x14ac:dyDescent="0.25">
      <c r="A2959" s="1">
        <v>44132</v>
      </c>
      <c r="B2959">
        <v>47.86</v>
      </c>
      <c r="C2959">
        <v>27.69</v>
      </c>
    </row>
    <row r="2960" spans="1:3" x14ac:dyDescent="0.25">
      <c r="A2960" s="1">
        <v>44133</v>
      </c>
      <c r="B2960">
        <v>44.29</v>
      </c>
      <c r="C2960">
        <v>25.62</v>
      </c>
    </row>
    <row r="2961" spans="1:3" x14ac:dyDescent="0.25">
      <c r="A2961" s="1">
        <v>44134</v>
      </c>
      <c r="B2961">
        <v>45.85</v>
      </c>
      <c r="C2961">
        <v>26.53</v>
      </c>
    </row>
    <row r="2962" spans="1:3" x14ac:dyDescent="0.25">
      <c r="A2962" s="1">
        <v>44137</v>
      </c>
      <c r="B2962">
        <v>44.78</v>
      </c>
      <c r="C2962">
        <v>25.91</v>
      </c>
    </row>
    <row r="2963" spans="1:3" x14ac:dyDescent="0.25">
      <c r="A2963" s="1">
        <v>44138</v>
      </c>
      <c r="B2963">
        <v>42.37</v>
      </c>
      <c r="C2963">
        <v>24.51</v>
      </c>
    </row>
    <row r="2964" spans="1:3" x14ac:dyDescent="0.25">
      <c r="A2964" s="1">
        <v>44139</v>
      </c>
      <c r="B2964">
        <v>38.700000000000003</v>
      </c>
      <c r="C2964">
        <v>22.39</v>
      </c>
    </row>
    <row r="2965" spans="1:3" x14ac:dyDescent="0.25">
      <c r="A2965" s="1">
        <v>44140</v>
      </c>
      <c r="B2965">
        <v>38.04</v>
      </c>
      <c r="C2965">
        <v>22.01</v>
      </c>
    </row>
    <row r="2966" spans="1:3" x14ac:dyDescent="0.25">
      <c r="A2966" s="1">
        <v>44141</v>
      </c>
      <c r="B2966">
        <v>35.520000000000003</v>
      </c>
      <c r="C2966">
        <v>20.55</v>
      </c>
    </row>
    <row r="2967" spans="1:3" x14ac:dyDescent="0.25">
      <c r="A2967" s="1">
        <v>44144</v>
      </c>
      <c r="B2967">
        <v>34.79</v>
      </c>
      <c r="C2967">
        <v>20.12</v>
      </c>
    </row>
    <row r="2968" spans="1:3" x14ac:dyDescent="0.25">
      <c r="A2968" s="1">
        <v>44145</v>
      </c>
      <c r="B2968">
        <v>33.630000000000003</v>
      </c>
      <c r="C2968">
        <v>19.45</v>
      </c>
    </row>
    <row r="2969" spans="1:3" x14ac:dyDescent="0.25">
      <c r="A2969" s="1">
        <v>44146</v>
      </c>
      <c r="B2969">
        <v>32.9</v>
      </c>
      <c r="C2969">
        <v>19.03</v>
      </c>
    </row>
    <row r="2970" spans="1:3" x14ac:dyDescent="0.25">
      <c r="A2970" s="1">
        <v>44147</v>
      </c>
      <c r="B2970">
        <v>35.15</v>
      </c>
      <c r="C2970">
        <v>20.329999999999998</v>
      </c>
    </row>
    <row r="2971" spans="1:3" x14ac:dyDescent="0.25">
      <c r="A2971" s="1">
        <v>44148</v>
      </c>
      <c r="B2971">
        <v>32.950000000000003</v>
      </c>
      <c r="C2971">
        <v>19.059999999999999</v>
      </c>
    </row>
    <row r="2972" spans="1:3" x14ac:dyDescent="0.25">
      <c r="A2972" s="1">
        <v>44151</v>
      </c>
      <c r="B2972">
        <v>32.24</v>
      </c>
      <c r="C2972">
        <v>18.649999999999999</v>
      </c>
    </row>
    <row r="2973" spans="1:3" x14ac:dyDescent="0.25">
      <c r="A2973" s="1">
        <v>44152</v>
      </c>
      <c r="B2973">
        <v>31.62</v>
      </c>
      <c r="C2973">
        <v>18.28</v>
      </c>
    </row>
    <row r="2974" spans="1:3" x14ac:dyDescent="0.25">
      <c r="A2974" s="1">
        <v>44153</v>
      </c>
      <c r="B2974">
        <v>32.729999999999997</v>
      </c>
      <c r="C2974">
        <v>18.93</v>
      </c>
    </row>
    <row r="2975" spans="1:3" x14ac:dyDescent="0.25">
      <c r="A2975" s="1">
        <v>44154</v>
      </c>
      <c r="B2975">
        <v>32.22</v>
      </c>
      <c r="C2975">
        <v>18.63</v>
      </c>
    </row>
    <row r="2976" spans="1:3" x14ac:dyDescent="0.25">
      <c r="A2976" s="1">
        <v>44155</v>
      </c>
      <c r="B2976">
        <v>32.090000000000003</v>
      </c>
      <c r="C2976">
        <v>18.559999999999999</v>
      </c>
    </row>
    <row r="2977" spans="1:3" x14ac:dyDescent="0.25">
      <c r="A2977" s="1">
        <v>44158</v>
      </c>
      <c r="B2977">
        <v>31.77</v>
      </c>
      <c r="C2977">
        <v>18.37</v>
      </c>
    </row>
    <row r="2978" spans="1:3" x14ac:dyDescent="0.25">
      <c r="A2978" s="1">
        <v>44159</v>
      </c>
      <c r="B2978">
        <v>31.23</v>
      </c>
      <c r="C2978">
        <v>18.059999999999999</v>
      </c>
    </row>
    <row r="2979" spans="1:3" x14ac:dyDescent="0.25">
      <c r="A2979" s="1">
        <v>44160</v>
      </c>
      <c r="B2979">
        <v>30.02</v>
      </c>
      <c r="C2979">
        <v>17.36</v>
      </c>
    </row>
    <row r="2980" spans="1:3" x14ac:dyDescent="0.25">
      <c r="A2980" s="1">
        <v>44162</v>
      </c>
      <c r="B2980">
        <v>30.28</v>
      </c>
      <c r="C2980">
        <v>17.510000000000002</v>
      </c>
    </row>
    <row r="2981" spans="1:3" x14ac:dyDescent="0.25">
      <c r="A2981" s="1">
        <v>44165</v>
      </c>
      <c r="B2981">
        <v>29.71</v>
      </c>
      <c r="C2981">
        <v>17.170000000000002</v>
      </c>
    </row>
    <row r="2982" spans="1:3" x14ac:dyDescent="0.25">
      <c r="A2982" s="1">
        <v>44166</v>
      </c>
      <c r="B2982">
        <v>29.96</v>
      </c>
      <c r="C2982">
        <v>17.32</v>
      </c>
    </row>
    <row r="2983" spans="1:3" x14ac:dyDescent="0.25">
      <c r="A2983" s="1">
        <v>44167</v>
      </c>
      <c r="B2983">
        <v>29.8</v>
      </c>
      <c r="C2983">
        <v>17.23</v>
      </c>
    </row>
    <row r="2984" spans="1:3" x14ac:dyDescent="0.25">
      <c r="A2984" s="1">
        <v>44168</v>
      </c>
      <c r="B2984">
        <v>30.08</v>
      </c>
      <c r="C2984">
        <v>17.39</v>
      </c>
    </row>
    <row r="2985" spans="1:3" x14ac:dyDescent="0.25">
      <c r="A2985" s="1">
        <v>44169</v>
      </c>
      <c r="B2985">
        <v>29.63</v>
      </c>
      <c r="C2985">
        <v>17.13</v>
      </c>
    </row>
    <row r="2986" spans="1:3" x14ac:dyDescent="0.25">
      <c r="A2986" s="1">
        <v>44172</v>
      </c>
      <c r="B2986">
        <v>29.71</v>
      </c>
      <c r="C2986">
        <v>17.170000000000002</v>
      </c>
    </row>
    <row r="2987" spans="1:3" x14ac:dyDescent="0.25">
      <c r="A2987" s="1">
        <v>44173</v>
      </c>
      <c r="B2987">
        <v>28.68</v>
      </c>
      <c r="C2987">
        <v>16.57</v>
      </c>
    </row>
    <row r="2988" spans="1:3" x14ac:dyDescent="0.25">
      <c r="A2988" s="1">
        <v>44174</v>
      </c>
      <c r="B2988">
        <v>29.74</v>
      </c>
      <c r="C2988">
        <v>17.190000000000001</v>
      </c>
    </row>
    <row r="2989" spans="1:3" x14ac:dyDescent="0.25">
      <c r="A2989" s="1">
        <v>44175</v>
      </c>
      <c r="B2989">
        <v>30.03</v>
      </c>
      <c r="C2989">
        <v>17.36</v>
      </c>
    </row>
    <row r="2990" spans="1:3" x14ac:dyDescent="0.25">
      <c r="A2990" s="1">
        <v>44176</v>
      </c>
      <c r="B2990">
        <v>31.18</v>
      </c>
      <c r="C2990">
        <v>18.02</v>
      </c>
    </row>
    <row r="2991" spans="1:3" x14ac:dyDescent="0.25">
      <c r="A2991" s="1">
        <v>44179</v>
      </c>
      <c r="B2991">
        <v>31.87</v>
      </c>
      <c r="C2991">
        <v>18.420000000000002</v>
      </c>
    </row>
    <row r="2992" spans="1:3" x14ac:dyDescent="0.25">
      <c r="A2992" s="1">
        <v>44180</v>
      </c>
      <c r="B2992">
        <v>30.45</v>
      </c>
      <c r="C2992">
        <v>17.600000000000001</v>
      </c>
    </row>
    <row r="2993" spans="1:3" x14ac:dyDescent="0.25">
      <c r="A2993" s="1">
        <v>44181</v>
      </c>
      <c r="B2993">
        <v>30.45</v>
      </c>
      <c r="C2993">
        <v>17.600000000000001</v>
      </c>
    </row>
    <row r="2994" spans="1:3" x14ac:dyDescent="0.25">
      <c r="A2994" s="1">
        <v>44182</v>
      </c>
      <c r="B2994">
        <v>29.05</v>
      </c>
      <c r="C2994">
        <v>16.79</v>
      </c>
    </row>
    <row r="2995" spans="1:3" x14ac:dyDescent="0.25">
      <c r="A2995" s="1">
        <v>44183</v>
      </c>
      <c r="B2995">
        <v>29.47</v>
      </c>
      <c r="C2995">
        <v>17.03</v>
      </c>
    </row>
    <row r="2996" spans="1:3" x14ac:dyDescent="0.25">
      <c r="A2996" s="1">
        <v>44186</v>
      </c>
      <c r="B2996">
        <v>31.95</v>
      </c>
      <c r="C2996">
        <v>18.46</v>
      </c>
    </row>
    <row r="2997" spans="1:3" x14ac:dyDescent="0.25">
      <c r="A2997" s="1">
        <v>44187</v>
      </c>
      <c r="B2997">
        <v>31.36</v>
      </c>
      <c r="C2997">
        <v>18.12</v>
      </c>
    </row>
    <row r="2998" spans="1:3" x14ac:dyDescent="0.25">
      <c r="A2998" s="1">
        <v>44188</v>
      </c>
      <c r="B2998">
        <v>30.09</v>
      </c>
      <c r="C2998">
        <v>17.38</v>
      </c>
    </row>
    <row r="2999" spans="1:3" x14ac:dyDescent="0.25">
      <c r="A2999" s="1">
        <v>44189</v>
      </c>
      <c r="B2999">
        <v>29.21</v>
      </c>
      <c r="C2999">
        <v>16.88</v>
      </c>
    </row>
    <row r="3000" spans="1:3" x14ac:dyDescent="0.25">
      <c r="A3000" s="1">
        <v>44193</v>
      </c>
      <c r="B3000">
        <v>29.07</v>
      </c>
      <c r="C3000">
        <v>16.79</v>
      </c>
    </row>
    <row r="3001" spans="1:3" x14ac:dyDescent="0.25">
      <c r="A3001" s="1">
        <v>44194</v>
      </c>
      <c r="B3001">
        <v>30.16</v>
      </c>
      <c r="C3001">
        <v>17.420000000000002</v>
      </c>
    </row>
    <row r="3002" spans="1:3" x14ac:dyDescent="0.25">
      <c r="A3002" s="1">
        <v>44195</v>
      </c>
      <c r="B3002">
        <v>29.1</v>
      </c>
      <c r="C3002">
        <v>16.809999999999999</v>
      </c>
    </row>
    <row r="3003" spans="1:3" x14ac:dyDescent="0.25">
      <c r="A3003" s="1">
        <v>44196</v>
      </c>
      <c r="B3003">
        <v>29.07</v>
      </c>
      <c r="C3003">
        <v>16.8</v>
      </c>
    </row>
    <row r="3004" spans="1:3" x14ac:dyDescent="0.25">
      <c r="A3004" s="1">
        <v>44200</v>
      </c>
      <c r="B3004">
        <v>31.52</v>
      </c>
      <c r="C3004">
        <v>18.21</v>
      </c>
    </row>
    <row r="3005" spans="1:3" x14ac:dyDescent="0.25">
      <c r="A3005" s="1">
        <v>44201</v>
      </c>
      <c r="B3005">
        <v>30.56</v>
      </c>
      <c r="C3005">
        <v>17.649999999999999</v>
      </c>
    </row>
    <row r="3006" spans="1:3" x14ac:dyDescent="0.25">
      <c r="A3006" s="1">
        <v>44202</v>
      </c>
      <c r="B3006">
        <v>30.36</v>
      </c>
      <c r="C3006">
        <v>17.54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3019"/>
  <sheetViews>
    <sheetView topLeftCell="A2990" workbookViewId="0">
      <selection activeCell="A2767" sqref="A2767:G3019"/>
    </sheetView>
  </sheetViews>
  <sheetFormatPr defaultRowHeight="15" x14ac:dyDescent="0.25"/>
  <cols>
    <col min="1" max="1" width="11.28515625" customWidth="1"/>
  </cols>
  <sheetData>
    <row r="1" spans="1:8" x14ac:dyDescent="0.25">
      <c r="A1" t="s">
        <v>29</v>
      </c>
      <c r="B1" t="s">
        <v>23</v>
      </c>
      <c r="C1" t="s">
        <v>24</v>
      </c>
      <c r="D1" t="s">
        <v>25</v>
      </c>
      <c r="E1" t="s">
        <v>26</v>
      </c>
      <c r="F1" t="s">
        <v>28</v>
      </c>
      <c r="G1" t="s">
        <v>27</v>
      </c>
      <c r="H1" s="3" t="s">
        <v>43</v>
      </c>
    </row>
    <row r="2" spans="1:8" x14ac:dyDescent="0.25">
      <c r="A2" s="19">
        <v>39843</v>
      </c>
      <c r="B2">
        <v>102512.640625</v>
      </c>
      <c r="C2">
        <v>107560.960938</v>
      </c>
      <c r="D2">
        <v>102144</v>
      </c>
      <c r="E2">
        <v>107089.921875</v>
      </c>
      <c r="F2">
        <v>107089.921875</v>
      </c>
      <c r="G2">
        <v>200</v>
      </c>
    </row>
    <row r="3" spans="1:8" x14ac:dyDescent="0.25">
      <c r="A3" s="19">
        <v>39846</v>
      </c>
      <c r="B3">
        <v>110694.398438</v>
      </c>
      <c r="C3">
        <v>110694.398438</v>
      </c>
      <c r="D3">
        <v>106434.5625</v>
      </c>
      <c r="E3">
        <v>106752</v>
      </c>
      <c r="F3">
        <v>106752</v>
      </c>
      <c r="G3">
        <v>300</v>
      </c>
    </row>
    <row r="4" spans="1:8" x14ac:dyDescent="0.25">
      <c r="A4" s="19">
        <v>39847</v>
      </c>
      <c r="B4">
        <v>106639.359375</v>
      </c>
      <c r="C4">
        <v>106639.359375</v>
      </c>
      <c r="D4">
        <v>101693.4375</v>
      </c>
      <c r="E4">
        <v>101754.882813</v>
      </c>
      <c r="F4">
        <v>101754.882813</v>
      </c>
      <c r="G4">
        <v>100</v>
      </c>
    </row>
    <row r="5" spans="1:8" x14ac:dyDescent="0.25">
      <c r="A5" s="19">
        <v>39848</v>
      </c>
      <c r="B5">
        <v>100608</v>
      </c>
      <c r="C5">
        <v>102799.359375</v>
      </c>
      <c r="D5">
        <v>99328</v>
      </c>
      <c r="E5">
        <v>102133.757813</v>
      </c>
      <c r="F5">
        <v>102133.757813</v>
      </c>
      <c r="G5">
        <v>100</v>
      </c>
    </row>
    <row r="6" spans="1:8" x14ac:dyDescent="0.25">
      <c r="A6" s="19">
        <v>39849</v>
      </c>
      <c r="B6">
        <v>104038.398438</v>
      </c>
      <c r="C6">
        <v>106280.960938</v>
      </c>
      <c r="D6">
        <v>100505.601563</v>
      </c>
      <c r="E6">
        <v>101509.117188</v>
      </c>
      <c r="F6">
        <v>101509.117188</v>
      </c>
      <c r="G6">
        <v>200</v>
      </c>
    </row>
    <row r="7" spans="1:8" x14ac:dyDescent="0.25">
      <c r="A7" s="19">
        <v>39850</v>
      </c>
      <c r="B7">
        <v>101376</v>
      </c>
      <c r="C7">
        <v>101396.476563</v>
      </c>
      <c r="D7">
        <v>97341.4375</v>
      </c>
      <c r="E7">
        <v>100044.796875</v>
      </c>
      <c r="F7">
        <v>100044.796875</v>
      </c>
      <c r="G7">
        <v>100</v>
      </c>
    </row>
    <row r="8" spans="1:8" x14ac:dyDescent="0.25">
      <c r="A8" s="19">
        <v>39853</v>
      </c>
      <c r="B8">
        <v>100689.921875</v>
      </c>
      <c r="C8">
        <v>102727.679688</v>
      </c>
      <c r="D8">
        <v>100218.882813</v>
      </c>
      <c r="E8">
        <v>101713.921875</v>
      </c>
      <c r="F8">
        <v>101713.921875</v>
      </c>
      <c r="G8">
        <v>100</v>
      </c>
    </row>
    <row r="9" spans="1:8" x14ac:dyDescent="0.25">
      <c r="A9" s="19">
        <v>39854</v>
      </c>
      <c r="B9">
        <v>103424</v>
      </c>
      <c r="C9">
        <v>108195.84375</v>
      </c>
      <c r="D9">
        <v>101150.71875</v>
      </c>
      <c r="E9">
        <v>107110.398438</v>
      </c>
      <c r="F9">
        <v>107110.398438</v>
      </c>
      <c r="G9">
        <v>200</v>
      </c>
    </row>
    <row r="10" spans="1:8" x14ac:dyDescent="0.25">
      <c r="A10" s="19">
        <v>39855</v>
      </c>
      <c r="B10">
        <v>106547.203125</v>
      </c>
      <c r="C10">
        <v>107345.921875</v>
      </c>
      <c r="D10">
        <v>104550.398438</v>
      </c>
      <c r="E10">
        <v>105543.679688</v>
      </c>
      <c r="F10">
        <v>105543.679688</v>
      </c>
      <c r="G10">
        <v>0</v>
      </c>
    </row>
    <row r="11" spans="1:8" x14ac:dyDescent="0.25">
      <c r="A11" s="19">
        <v>39856</v>
      </c>
      <c r="B11">
        <v>107776</v>
      </c>
      <c r="C11">
        <v>110592</v>
      </c>
      <c r="D11">
        <v>105226.242188</v>
      </c>
      <c r="E11">
        <v>105226.242188</v>
      </c>
      <c r="F11">
        <v>105226.242188</v>
      </c>
      <c r="G11">
        <v>0</v>
      </c>
    </row>
    <row r="12" spans="1:8" x14ac:dyDescent="0.25">
      <c r="A12" s="19">
        <v>39857</v>
      </c>
      <c r="B12">
        <v>105717.757813</v>
      </c>
      <c r="C12">
        <v>105717.757813</v>
      </c>
      <c r="D12">
        <v>103424</v>
      </c>
      <c r="E12">
        <v>104437.757813</v>
      </c>
      <c r="F12">
        <v>104437.757813</v>
      </c>
      <c r="G12">
        <v>100</v>
      </c>
    </row>
    <row r="13" spans="1:8" x14ac:dyDescent="0.25">
      <c r="A13" s="19">
        <v>39861</v>
      </c>
      <c r="B13">
        <v>109568</v>
      </c>
      <c r="C13">
        <v>113438.71875</v>
      </c>
      <c r="D13">
        <v>108544</v>
      </c>
      <c r="E13">
        <v>109660.15625</v>
      </c>
      <c r="F13">
        <v>109660.15625</v>
      </c>
      <c r="G13">
        <v>0</v>
      </c>
    </row>
    <row r="14" spans="1:8" x14ac:dyDescent="0.25">
      <c r="A14" s="19">
        <v>39862</v>
      </c>
      <c r="B14">
        <v>107520</v>
      </c>
      <c r="C14">
        <v>112312.320313</v>
      </c>
      <c r="D14">
        <v>107520</v>
      </c>
      <c r="E14">
        <v>110817.28125</v>
      </c>
      <c r="F14">
        <v>110817.28125</v>
      </c>
      <c r="G14">
        <v>0</v>
      </c>
    </row>
    <row r="15" spans="1:8" x14ac:dyDescent="0.25">
      <c r="A15" s="19">
        <v>39863</v>
      </c>
      <c r="B15">
        <v>110622.71875</v>
      </c>
      <c r="C15">
        <v>111667.203125</v>
      </c>
      <c r="D15">
        <v>108021.757813</v>
      </c>
      <c r="E15">
        <v>110878.71875</v>
      </c>
      <c r="F15">
        <v>110878.71875</v>
      </c>
      <c r="G15">
        <v>0</v>
      </c>
    </row>
    <row r="16" spans="1:8" x14ac:dyDescent="0.25">
      <c r="A16" s="19">
        <v>39864</v>
      </c>
      <c r="B16">
        <v>114575.359375</v>
      </c>
      <c r="C16">
        <v>119193.601563</v>
      </c>
      <c r="D16">
        <v>114114.5625</v>
      </c>
      <c r="E16">
        <v>116039.679688</v>
      </c>
      <c r="F16">
        <v>116039.679688</v>
      </c>
      <c r="G16">
        <v>100</v>
      </c>
    </row>
    <row r="17" spans="1:7" x14ac:dyDescent="0.25">
      <c r="A17" s="19">
        <v>39867</v>
      </c>
      <c r="B17">
        <v>113664</v>
      </c>
      <c r="C17">
        <v>122388.476563</v>
      </c>
      <c r="D17">
        <v>113664</v>
      </c>
      <c r="E17">
        <v>122245.117188</v>
      </c>
      <c r="F17">
        <v>122245.117188</v>
      </c>
      <c r="G17">
        <v>0</v>
      </c>
    </row>
    <row r="18" spans="1:7" x14ac:dyDescent="0.25">
      <c r="A18" s="19">
        <v>39868</v>
      </c>
      <c r="B18">
        <v>122880</v>
      </c>
      <c r="C18">
        <v>122880</v>
      </c>
      <c r="D18">
        <v>110284.796875</v>
      </c>
      <c r="E18">
        <v>110673.921875</v>
      </c>
      <c r="F18">
        <v>110673.921875</v>
      </c>
      <c r="G18">
        <v>100</v>
      </c>
    </row>
    <row r="19" spans="1:7" x14ac:dyDescent="0.25">
      <c r="A19" s="19">
        <v>39869</v>
      </c>
      <c r="B19">
        <v>111892.476563</v>
      </c>
      <c r="C19">
        <v>115752.960938</v>
      </c>
      <c r="D19">
        <v>107663.359375</v>
      </c>
      <c r="E19">
        <v>110028.796875</v>
      </c>
      <c r="F19">
        <v>110028.796875</v>
      </c>
      <c r="G19">
        <v>100</v>
      </c>
    </row>
    <row r="20" spans="1:7" x14ac:dyDescent="0.25">
      <c r="A20" s="19">
        <v>39870</v>
      </c>
      <c r="B20">
        <v>108523.523438</v>
      </c>
      <c r="C20">
        <v>112035.84375</v>
      </c>
      <c r="D20">
        <v>105431.039063</v>
      </c>
      <c r="E20">
        <v>111124.476563</v>
      </c>
      <c r="F20">
        <v>111124.476563</v>
      </c>
      <c r="G20">
        <v>0</v>
      </c>
    </row>
    <row r="21" spans="1:7" x14ac:dyDescent="0.25">
      <c r="A21" s="19">
        <v>39871</v>
      </c>
      <c r="B21">
        <v>116439.039063</v>
      </c>
      <c r="C21">
        <v>116439.039063</v>
      </c>
      <c r="D21">
        <v>108503.039063</v>
      </c>
      <c r="E21">
        <v>111278.078125</v>
      </c>
      <c r="F21">
        <v>111278.078125</v>
      </c>
      <c r="G21">
        <v>100</v>
      </c>
    </row>
    <row r="22" spans="1:7" x14ac:dyDescent="0.25">
      <c r="A22" s="19">
        <v>39874</v>
      </c>
      <c r="B22">
        <v>113684.476563</v>
      </c>
      <c r="C22">
        <v>120852.476563</v>
      </c>
      <c r="D22">
        <v>113684.476563</v>
      </c>
      <c r="E22">
        <v>119183.359375</v>
      </c>
      <c r="F22">
        <v>119183.359375</v>
      </c>
      <c r="G22">
        <v>100</v>
      </c>
    </row>
    <row r="23" spans="1:7" x14ac:dyDescent="0.25">
      <c r="A23" s="19">
        <v>39875</v>
      </c>
      <c r="B23">
        <v>115763.203125</v>
      </c>
      <c r="C23">
        <v>121395.203125</v>
      </c>
      <c r="D23">
        <v>115763.203125</v>
      </c>
      <c r="E23">
        <v>118681.601563</v>
      </c>
      <c r="F23">
        <v>118681.601563</v>
      </c>
      <c r="G23">
        <v>100</v>
      </c>
    </row>
    <row r="24" spans="1:7" x14ac:dyDescent="0.25">
      <c r="A24" s="19">
        <v>39876</v>
      </c>
      <c r="B24">
        <v>117749.757813</v>
      </c>
      <c r="C24">
        <v>117749.757813</v>
      </c>
      <c r="D24">
        <v>107304.960938</v>
      </c>
      <c r="E24">
        <v>110397.4375</v>
      </c>
      <c r="F24">
        <v>110397.4375</v>
      </c>
      <c r="G24">
        <v>100</v>
      </c>
    </row>
    <row r="25" spans="1:7" x14ac:dyDescent="0.25">
      <c r="A25" s="19">
        <v>39877</v>
      </c>
      <c r="B25">
        <v>113254.398438</v>
      </c>
      <c r="C25">
        <v>117749.757813</v>
      </c>
      <c r="D25">
        <v>111114.242188</v>
      </c>
      <c r="E25">
        <v>117043.203125</v>
      </c>
      <c r="F25">
        <v>117043.203125</v>
      </c>
      <c r="G25">
        <v>100</v>
      </c>
    </row>
    <row r="26" spans="1:7" x14ac:dyDescent="0.25">
      <c r="A26" s="19">
        <v>39878</v>
      </c>
      <c r="B26">
        <v>117739.523438</v>
      </c>
      <c r="C26">
        <v>118384.640625</v>
      </c>
      <c r="D26">
        <v>113356.796875</v>
      </c>
      <c r="E26">
        <v>116101.117188</v>
      </c>
      <c r="F26">
        <v>116101.117188</v>
      </c>
      <c r="G26">
        <v>200</v>
      </c>
    </row>
    <row r="27" spans="1:7" x14ac:dyDescent="0.25">
      <c r="A27" s="19">
        <v>39881</v>
      </c>
      <c r="B27">
        <v>116275.203125</v>
      </c>
      <c r="C27">
        <v>117248</v>
      </c>
      <c r="D27">
        <v>112906.242188</v>
      </c>
      <c r="E27">
        <v>116551.679688</v>
      </c>
      <c r="F27">
        <v>116551.679688</v>
      </c>
      <c r="G27">
        <v>100</v>
      </c>
    </row>
    <row r="28" spans="1:7" x14ac:dyDescent="0.25">
      <c r="A28" s="19">
        <v>39882</v>
      </c>
      <c r="B28">
        <v>115712</v>
      </c>
      <c r="C28">
        <v>115712</v>
      </c>
      <c r="D28">
        <v>107171.84375</v>
      </c>
      <c r="E28">
        <v>107868.15625</v>
      </c>
      <c r="F28">
        <v>107868.15625</v>
      </c>
      <c r="G28">
        <v>100</v>
      </c>
    </row>
    <row r="29" spans="1:7" x14ac:dyDescent="0.25">
      <c r="A29" s="19">
        <v>39883</v>
      </c>
      <c r="B29">
        <v>106496</v>
      </c>
      <c r="C29">
        <v>108748.796875</v>
      </c>
      <c r="D29">
        <v>104611.84375</v>
      </c>
      <c r="E29">
        <v>107069.4375</v>
      </c>
      <c r="F29">
        <v>107069.4375</v>
      </c>
      <c r="G29">
        <v>300</v>
      </c>
    </row>
    <row r="30" spans="1:7" x14ac:dyDescent="0.25">
      <c r="A30" s="19">
        <v>39884</v>
      </c>
      <c r="B30">
        <v>106854.398438</v>
      </c>
      <c r="C30">
        <v>108236.796875</v>
      </c>
      <c r="D30">
        <v>104376.320313</v>
      </c>
      <c r="E30">
        <v>105205.757813</v>
      </c>
      <c r="F30">
        <v>105205.757813</v>
      </c>
      <c r="G30">
        <v>400</v>
      </c>
    </row>
    <row r="31" spans="1:7" x14ac:dyDescent="0.25">
      <c r="A31" s="19">
        <v>39885</v>
      </c>
      <c r="B31">
        <v>104652.796875</v>
      </c>
      <c r="C31">
        <v>108021.757813</v>
      </c>
      <c r="D31">
        <v>104417.28125</v>
      </c>
      <c r="E31">
        <v>106752</v>
      </c>
      <c r="F31">
        <v>106752</v>
      </c>
      <c r="G31">
        <v>400</v>
      </c>
    </row>
    <row r="32" spans="1:7" x14ac:dyDescent="0.25">
      <c r="A32" s="19">
        <v>39888</v>
      </c>
      <c r="B32">
        <v>106496</v>
      </c>
      <c r="C32">
        <v>110612.476563</v>
      </c>
      <c r="D32">
        <v>106096.640625</v>
      </c>
      <c r="E32">
        <v>110510.078125</v>
      </c>
      <c r="F32">
        <v>110510.078125</v>
      </c>
      <c r="G32">
        <v>500</v>
      </c>
    </row>
    <row r="33" spans="1:7" x14ac:dyDescent="0.25">
      <c r="A33" s="19">
        <v>39889</v>
      </c>
      <c r="B33">
        <v>111595.523438</v>
      </c>
      <c r="C33">
        <v>111923.203125</v>
      </c>
      <c r="D33">
        <v>106465.28125</v>
      </c>
      <c r="E33">
        <v>106680.320313</v>
      </c>
      <c r="F33">
        <v>106680.320313</v>
      </c>
      <c r="G33">
        <v>500</v>
      </c>
    </row>
    <row r="34" spans="1:7" x14ac:dyDescent="0.25">
      <c r="A34" s="19">
        <v>39890</v>
      </c>
      <c r="B34">
        <v>107622.398438</v>
      </c>
      <c r="C34">
        <v>108656.640625</v>
      </c>
      <c r="D34">
        <v>104550.398438</v>
      </c>
      <c r="E34">
        <v>106946.5625</v>
      </c>
      <c r="F34">
        <v>106946.5625</v>
      </c>
      <c r="G34">
        <v>600</v>
      </c>
    </row>
    <row r="35" spans="1:7" x14ac:dyDescent="0.25">
      <c r="A35" s="19">
        <v>39891</v>
      </c>
      <c r="B35">
        <v>107417.601563</v>
      </c>
      <c r="C35">
        <v>111964.15625</v>
      </c>
      <c r="D35">
        <v>104448</v>
      </c>
      <c r="E35">
        <v>111964.15625</v>
      </c>
      <c r="F35">
        <v>111964.15625</v>
      </c>
      <c r="G35">
        <v>500</v>
      </c>
    </row>
    <row r="36" spans="1:7" x14ac:dyDescent="0.25">
      <c r="A36" s="19">
        <v>39892</v>
      </c>
      <c r="B36">
        <v>111124.476563</v>
      </c>
      <c r="C36">
        <v>119664.640625</v>
      </c>
      <c r="D36">
        <v>111104</v>
      </c>
      <c r="E36">
        <v>118743.039063</v>
      </c>
      <c r="F36">
        <v>118743.039063</v>
      </c>
      <c r="G36">
        <v>700</v>
      </c>
    </row>
    <row r="37" spans="1:7" x14ac:dyDescent="0.25">
      <c r="A37" s="19">
        <v>39895</v>
      </c>
      <c r="B37">
        <v>115712</v>
      </c>
      <c r="C37">
        <v>117504</v>
      </c>
      <c r="D37">
        <v>110909.4375</v>
      </c>
      <c r="E37">
        <v>111226.882813</v>
      </c>
      <c r="F37">
        <v>111226.882813</v>
      </c>
      <c r="G37">
        <v>600</v>
      </c>
    </row>
    <row r="38" spans="1:7" x14ac:dyDescent="0.25">
      <c r="A38" s="19">
        <v>39896</v>
      </c>
      <c r="B38">
        <v>112138.242188</v>
      </c>
      <c r="C38">
        <v>113592.320313</v>
      </c>
      <c r="D38">
        <v>109086.71875</v>
      </c>
      <c r="E38">
        <v>113049.601563</v>
      </c>
      <c r="F38">
        <v>113049.601563</v>
      </c>
      <c r="G38">
        <v>500</v>
      </c>
    </row>
    <row r="39" spans="1:7" x14ac:dyDescent="0.25">
      <c r="A39" s="19">
        <v>39897</v>
      </c>
      <c r="B39">
        <v>110643.203125</v>
      </c>
      <c r="C39">
        <v>114319.359375</v>
      </c>
      <c r="D39">
        <v>107673.601563</v>
      </c>
      <c r="E39">
        <v>111247.359375</v>
      </c>
      <c r="F39">
        <v>111247.359375</v>
      </c>
      <c r="G39">
        <v>600</v>
      </c>
    </row>
    <row r="40" spans="1:7" x14ac:dyDescent="0.25">
      <c r="A40" s="19">
        <v>39898</v>
      </c>
      <c r="B40">
        <v>109250.5625</v>
      </c>
      <c r="C40">
        <v>109260.796875</v>
      </c>
      <c r="D40">
        <v>105656.320313</v>
      </c>
      <c r="E40">
        <v>106864.640625</v>
      </c>
      <c r="F40">
        <v>106864.640625</v>
      </c>
      <c r="G40">
        <v>500</v>
      </c>
    </row>
    <row r="41" spans="1:7" x14ac:dyDescent="0.25">
      <c r="A41" s="19">
        <v>39899</v>
      </c>
      <c r="B41">
        <v>106977.28125</v>
      </c>
      <c r="C41">
        <v>109987.84375</v>
      </c>
      <c r="D41">
        <v>106977.28125</v>
      </c>
      <c r="E41">
        <v>109885.4375</v>
      </c>
      <c r="F41">
        <v>109885.4375</v>
      </c>
      <c r="G41">
        <v>400</v>
      </c>
    </row>
    <row r="42" spans="1:7" x14ac:dyDescent="0.25">
      <c r="A42" s="19">
        <v>39902</v>
      </c>
      <c r="B42">
        <v>114688</v>
      </c>
      <c r="C42">
        <v>119244.796875</v>
      </c>
      <c r="D42">
        <v>113827.84375</v>
      </c>
      <c r="E42">
        <v>118056.960938</v>
      </c>
      <c r="F42">
        <v>118056.960938</v>
      </c>
      <c r="G42">
        <v>700</v>
      </c>
    </row>
    <row r="43" spans="1:7" x14ac:dyDescent="0.25">
      <c r="A43" s="19">
        <v>39903</v>
      </c>
      <c r="B43">
        <v>117145.601563</v>
      </c>
      <c r="C43">
        <v>117739.523438</v>
      </c>
      <c r="D43">
        <v>113971.203125</v>
      </c>
      <c r="E43">
        <v>115927.039063</v>
      </c>
      <c r="F43">
        <v>115927.039063</v>
      </c>
      <c r="G43">
        <v>500</v>
      </c>
    </row>
    <row r="44" spans="1:7" x14ac:dyDescent="0.25">
      <c r="A44" s="19">
        <v>39904</v>
      </c>
      <c r="B44">
        <v>119838.71875</v>
      </c>
      <c r="C44">
        <v>121845.757813</v>
      </c>
      <c r="D44">
        <v>113254.398438</v>
      </c>
      <c r="E44">
        <v>113838.078125</v>
      </c>
      <c r="F44">
        <v>113838.078125</v>
      </c>
      <c r="G44">
        <v>600</v>
      </c>
    </row>
    <row r="45" spans="1:7" x14ac:dyDescent="0.25">
      <c r="A45" s="19">
        <v>39905</v>
      </c>
      <c r="B45">
        <v>110592</v>
      </c>
      <c r="C45">
        <v>113623.039063</v>
      </c>
      <c r="D45">
        <v>109045.757813</v>
      </c>
      <c r="E45">
        <v>111974.398438</v>
      </c>
      <c r="F45">
        <v>111974.398438</v>
      </c>
      <c r="G45">
        <v>700</v>
      </c>
    </row>
    <row r="46" spans="1:7" x14ac:dyDescent="0.25">
      <c r="A46" s="19">
        <v>39906</v>
      </c>
      <c r="B46">
        <v>116787.203125</v>
      </c>
      <c r="C46">
        <v>116787.203125</v>
      </c>
      <c r="D46">
        <v>109404.15625</v>
      </c>
      <c r="E46">
        <v>109998.078125</v>
      </c>
      <c r="F46">
        <v>109998.078125</v>
      </c>
      <c r="G46">
        <v>400</v>
      </c>
    </row>
    <row r="47" spans="1:7" x14ac:dyDescent="0.25">
      <c r="A47" s="19">
        <v>39909</v>
      </c>
      <c r="B47">
        <v>110991.359375</v>
      </c>
      <c r="C47">
        <v>112476.15625</v>
      </c>
      <c r="D47">
        <v>110438.398438</v>
      </c>
      <c r="E47">
        <v>110612.476563</v>
      </c>
      <c r="F47">
        <v>110612.476563</v>
      </c>
      <c r="G47">
        <v>500</v>
      </c>
    </row>
    <row r="48" spans="1:7" x14ac:dyDescent="0.25">
      <c r="A48" s="19">
        <v>39910</v>
      </c>
      <c r="B48">
        <v>111503.359375</v>
      </c>
      <c r="C48">
        <v>112640</v>
      </c>
      <c r="D48">
        <v>109598.71875</v>
      </c>
      <c r="E48">
        <v>110602.242188</v>
      </c>
      <c r="F48">
        <v>110602.242188</v>
      </c>
      <c r="G48">
        <v>500</v>
      </c>
    </row>
    <row r="49" spans="1:7" x14ac:dyDescent="0.25">
      <c r="A49" s="19">
        <v>39911</v>
      </c>
      <c r="B49">
        <v>108298.242188</v>
      </c>
      <c r="C49">
        <v>110888.960938</v>
      </c>
      <c r="D49">
        <v>108134.398438</v>
      </c>
      <c r="E49">
        <v>108318.71875</v>
      </c>
      <c r="F49">
        <v>108318.71875</v>
      </c>
      <c r="G49">
        <v>400</v>
      </c>
    </row>
    <row r="50" spans="1:7" x14ac:dyDescent="0.25">
      <c r="A50" s="19">
        <v>39912</v>
      </c>
      <c r="B50">
        <v>105472</v>
      </c>
      <c r="C50">
        <v>105728</v>
      </c>
      <c r="D50">
        <v>103157.757813</v>
      </c>
      <c r="E50">
        <v>104304.640625</v>
      </c>
      <c r="F50">
        <v>104304.640625</v>
      </c>
      <c r="G50">
        <v>400</v>
      </c>
    </row>
    <row r="51" spans="1:7" x14ac:dyDescent="0.25">
      <c r="A51" s="19">
        <v>39916</v>
      </c>
      <c r="B51">
        <v>104980.476563</v>
      </c>
      <c r="C51">
        <v>105994.242188</v>
      </c>
      <c r="D51">
        <v>102359.039063</v>
      </c>
      <c r="E51">
        <v>102778.882813</v>
      </c>
      <c r="F51">
        <v>102778.882813</v>
      </c>
      <c r="G51">
        <v>200</v>
      </c>
    </row>
    <row r="52" spans="1:7" x14ac:dyDescent="0.25">
      <c r="A52" s="19">
        <v>39917</v>
      </c>
      <c r="B52">
        <v>104222.71875</v>
      </c>
      <c r="C52">
        <v>104581.117188</v>
      </c>
      <c r="D52">
        <v>102338.5625</v>
      </c>
      <c r="E52">
        <v>102850.5625</v>
      </c>
      <c r="F52">
        <v>102850.5625</v>
      </c>
      <c r="G52">
        <v>500</v>
      </c>
    </row>
    <row r="53" spans="1:7" x14ac:dyDescent="0.25">
      <c r="A53" s="19">
        <v>39918</v>
      </c>
      <c r="B53">
        <v>103444.476563</v>
      </c>
      <c r="C53">
        <v>103444.476563</v>
      </c>
      <c r="D53">
        <v>100208.640625</v>
      </c>
      <c r="E53">
        <v>100352</v>
      </c>
      <c r="F53">
        <v>100352</v>
      </c>
      <c r="G53">
        <v>300</v>
      </c>
    </row>
    <row r="54" spans="1:7" x14ac:dyDescent="0.25">
      <c r="A54" s="19">
        <v>39919</v>
      </c>
      <c r="B54">
        <v>99328</v>
      </c>
      <c r="C54">
        <v>99870.71875</v>
      </c>
      <c r="D54">
        <v>95979.523438000004</v>
      </c>
      <c r="E54">
        <v>97187.84375</v>
      </c>
      <c r="F54">
        <v>97187.84375</v>
      </c>
      <c r="G54">
        <v>300</v>
      </c>
    </row>
    <row r="55" spans="1:7" x14ac:dyDescent="0.25">
      <c r="A55" s="19">
        <v>39920</v>
      </c>
      <c r="B55">
        <v>97269.757813000004</v>
      </c>
      <c r="C55">
        <v>98918.398438000004</v>
      </c>
      <c r="D55">
        <v>94781.4375</v>
      </c>
      <c r="E55">
        <v>94955.523438000004</v>
      </c>
      <c r="F55">
        <v>94955.523438000004</v>
      </c>
      <c r="G55">
        <v>400</v>
      </c>
    </row>
    <row r="56" spans="1:7" x14ac:dyDescent="0.25">
      <c r="A56" s="19">
        <v>39923</v>
      </c>
      <c r="B56">
        <v>96860.15625</v>
      </c>
      <c r="C56">
        <v>102522.882813</v>
      </c>
      <c r="D56">
        <v>96092.15625</v>
      </c>
      <c r="E56">
        <v>101980.15625</v>
      </c>
      <c r="F56">
        <v>101980.15625</v>
      </c>
      <c r="G56">
        <v>600</v>
      </c>
    </row>
    <row r="57" spans="1:7" x14ac:dyDescent="0.25">
      <c r="A57" s="19">
        <v>39924</v>
      </c>
      <c r="B57">
        <v>102819.84375</v>
      </c>
      <c r="C57">
        <v>103495.679688</v>
      </c>
      <c r="D57">
        <v>97904.640625</v>
      </c>
      <c r="E57">
        <v>98375.679688000004</v>
      </c>
      <c r="F57">
        <v>98375.679688000004</v>
      </c>
      <c r="G57">
        <v>200</v>
      </c>
    </row>
    <row r="58" spans="1:7" x14ac:dyDescent="0.25">
      <c r="A58" s="19">
        <v>39925</v>
      </c>
      <c r="B58">
        <v>99532.796875</v>
      </c>
      <c r="C58">
        <v>99532.796875</v>
      </c>
      <c r="D58">
        <v>94525.4375</v>
      </c>
      <c r="E58">
        <v>98580.476563000004</v>
      </c>
      <c r="F58">
        <v>98580.476563000004</v>
      </c>
      <c r="G58">
        <v>300</v>
      </c>
    </row>
    <row r="59" spans="1:7" x14ac:dyDescent="0.25">
      <c r="A59" s="19">
        <v>39926</v>
      </c>
      <c r="B59">
        <v>98211.84375</v>
      </c>
      <c r="C59">
        <v>99942.398438000004</v>
      </c>
      <c r="D59">
        <v>97136.640625</v>
      </c>
      <c r="E59">
        <v>98129.921875</v>
      </c>
      <c r="F59">
        <v>98129.921875</v>
      </c>
      <c r="G59">
        <v>300</v>
      </c>
    </row>
    <row r="60" spans="1:7" x14ac:dyDescent="0.25">
      <c r="A60" s="19">
        <v>39927</v>
      </c>
      <c r="B60">
        <v>97699.84375</v>
      </c>
      <c r="C60">
        <v>98887.679688000004</v>
      </c>
      <c r="D60">
        <v>96552.960938000004</v>
      </c>
      <c r="E60">
        <v>97904.640625</v>
      </c>
      <c r="F60">
        <v>97904.640625</v>
      </c>
      <c r="G60">
        <v>200</v>
      </c>
    </row>
    <row r="61" spans="1:7" x14ac:dyDescent="0.25">
      <c r="A61" s="19">
        <v>39930</v>
      </c>
      <c r="B61">
        <v>98293.757813000004</v>
      </c>
      <c r="C61">
        <v>101140.476563</v>
      </c>
      <c r="D61">
        <v>98088.960938000004</v>
      </c>
      <c r="E61">
        <v>100679.679688</v>
      </c>
      <c r="F61">
        <v>100679.679688</v>
      </c>
      <c r="G61">
        <v>300</v>
      </c>
    </row>
    <row r="62" spans="1:7" x14ac:dyDescent="0.25">
      <c r="A62" s="19">
        <v>39931</v>
      </c>
      <c r="B62">
        <v>101703.679688</v>
      </c>
      <c r="C62">
        <v>102236.15625</v>
      </c>
      <c r="D62">
        <v>98263.039063000004</v>
      </c>
      <c r="E62">
        <v>99440.640625</v>
      </c>
      <c r="F62">
        <v>99440.640625</v>
      </c>
      <c r="G62">
        <v>300</v>
      </c>
    </row>
    <row r="63" spans="1:7" x14ac:dyDescent="0.25">
      <c r="A63" s="19">
        <v>39932</v>
      </c>
      <c r="B63">
        <v>99133.4375</v>
      </c>
      <c r="C63">
        <v>99133.4375</v>
      </c>
      <c r="D63">
        <v>93491.203125</v>
      </c>
      <c r="E63">
        <v>95252.476563000004</v>
      </c>
      <c r="F63">
        <v>95252.476563000004</v>
      </c>
      <c r="G63">
        <v>200</v>
      </c>
    </row>
    <row r="64" spans="1:7" x14ac:dyDescent="0.25">
      <c r="A64" s="19">
        <v>39933</v>
      </c>
      <c r="B64">
        <v>95057.921875</v>
      </c>
      <c r="C64">
        <v>96522.242188000004</v>
      </c>
      <c r="D64">
        <v>92375.039063000004</v>
      </c>
      <c r="E64">
        <v>96010.242188000004</v>
      </c>
      <c r="F64">
        <v>96010.242188000004</v>
      </c>
      <c r="G64">
        <v>300</v>
      </c>
    </row>
    <row r="65" spans="1:7" x14ac:dyDescent="0.25">
      <c r="A65" s="19">
        <v>39934</v>
      </c>
      <c r="B65">
        <v>95805.4375</v>
      </c>
      <c r="C65">
        <v>97208.320313000004</v>
      </c>
      <c r="D65">
        <v>94003.203125</v>
      </c>
      <c r="E65">
        <v>94781.4375</v>
      </c>
      <c r="F65">
        <v>94781.4375</v>
      </c>
      <c r="G65">
        <v>100</v>
      </c>
    </row>
    <row r="66" spans="1:7" x14ac:dyDescent="0.25">
      <c r="A66" s="19">
        <v>39937</v>
      </c>
      <c r="B66">
        <v>93132.796875</v>
      </c>
      <c r="C66">
        <v>94167.039063000004</v>
      </c>
      <c r="D66">
        <v>89456.640625</v>
      </c>
      <c r="E66">
        <v>89733.117188000004</v>
      </c>
      <c r="F66">
        <v>89733.117188000004</v>
      </c>
      <c r="G66">
        <v>400</v>
      </c>
    </row>
    <row r="67" spans="1:7" x14ac:dyDescent="0.25">
      <c r="A67" s="19">
        <v>39938</v>
      </c>
      <c r="B67">
        <v>89968.640625</v>
      </c>
      <c r="C67">
        <v>91740.15625</v>
      </c>
      <c r="D67">
        <v>89968.640625</v>
      </c>
      <c r="E67">
        <v>90501.117188000004</v>
      </c>
      <c r="F67">
        <v>90501.117188000004</v>
      </c>
      <c r="G67">
        <v>300</v>
      </c>
    </row>
    <row r="68" spans="1:7" x14ac:dyDescent="0.25">
      <c r="A68" s="19">
        <v>39939</v>
      </c>
      <c r="B68">
        <v>89835.523438000004</v>
      </c>
      <c r="C68">
        <v>89835.523438000004</v>
      </c>
      <c r="D68">
        <v>86999.039063000004</v>
      </c>
      <c r="E68">
        <v>87388.15625</v>
      </c>
      <c r="F68">
        <v>87388.15625</v>
      </c>
      <c r="G68">
        <v>100</v>
      </c>
    </row>
    <row r="69" spans="1:7" x14ac:dyDescent="0.25">
      <c r="A69" s="19">
        <v>39940</v>
      </c>
      <c r="B69">
        <v>86528</v>
      </c>
      <c r="C69">
        <v>89661.4375</v>
      </c>
      <c r="D69">
        <v>85473.28125</v>
      </c>
      <c r="E69">
        <v>88647.679688000004</v>
      </c>
      <c r="F69">
        <v>88647.679688000004</v>
      </c>
      <c r="G69">
        <v>200</v>
      </c>
    </row>
    <row r="70" spans="1:7" x14ac:dyDescent="0.25">
      <c r="A70" s="19">
        <v>39941</v>
      </c>
      <c r="B70">
        <v>88350.71875</v>
      </c>
      <c r="C70">
        <v>88350.71875</v>
      </c>
      <c r="D70">
        <v>83445.757813000004</v>
      </c>
      <c r="E70">
        <v>84633.601563000004</v>
      </c>
      <c r="F70">
        <v>84633.601563000004</v>
      </c>
      <c r="G70">
        <v>200</v>
      </c>
    </row>
    <row r="71" spans="1:7" x14ac:dyDescent="0.25">
      <c r="A71" s="19">
        <v>39944</v>
      </c>
      <c r="B71">
        <v>85657.601563000004</v>
      </c>
      <c r="C71">
        <v>87746.5625</v>
      </c>
      <c r="D71">
        <v>84520.960938000004</v>
      </c>
      <c r="E71">
        <v>85391.359375</v>
      </c>
      <c r="F71">
        <v>85391.359375</v>
      </c>
      <c r="G71">
        <v>200</v>
      </c>
    </row>
    <row r="72" spans="1:7" x14ac:dyDescent="0.25">
      <c r="A72" s="19">
        <v>39945</v>
      </c>
      <c r="B72">
        <v>84766.71875</v>
      </c>
      <c r="C72">
        <v>87244.796875</v>
      </c>
      <c r="D72">
        <v>84326.398438000004</v>
      </c>
      <c r="E72">
        <v>84951.039063000004</v>
      </c>
      <c r="F72">
        <v>84951.039063000004</v>
      </c>
      <c r="G72">
        <v>300</v>
      </c>
    </row>
    <row r="73" spans="1:7" x14ac:dyDescent="0.25">
      <c r="A73" s="19">
        <v>39946</v>
      </c>
      <c r="B73">
        <v>88104.960938000004</v>
      </c>
      <c r="C73">
        <v>88299.523438000004</v>
      </c>
      <c r="D73">
        <v>85790.71875</v>
      </c>
      <c r="E73">
        <v>87582.71875</v>
      </c>
      <c r="F73">
        <v>87582.71875</v>
      </c>
      <c r="G73">
        <v>300</v>
      </c>
    </row>
    <row r="74" spans="1:7" x14ac:dyDescent="0.25">
      <c r="A74" s="19">
        <v>39947</v>
      </c>
      <c r="B74">
        <v>89395.203125</v>
      </c>
      <c r="C74">
        <v>89395.203125</v>
      </c>
      <c r="D74">
        <v>83466.242188000004</v>
      </c>
      <c r="E74">
        <v>83886.078125</v>
      </c>
      <c r="F74">
        <v>83886.078125</v>
      </c>
      <c r="G74">
        <v>300</v>
      </c>
    </row>
    <row r="75" spans="1:7" x14ac:dyDescent="0.25">
      <c r="A75" s="19">
        <v>39948</v>
      </c>
      <c r="B75">
        <v>83456</v>
      </c>
      <c r="C75">
        <v>86415.359375</v>
      </c>
      <c r="D75">
        <v>82186.242188000004</v>
      </c>
      <c r="E75">
        <v>85432.320313000004</v>
      </c>
      <c r="F75">
        <v>85432.320313000004</v>
      </c>
      <c r="G75">
        <v>200</v>
      </c>
    </row>
    <row r="76" spans="1:7" x14ac:dyDescent="0.25">
      <c r="A76" s="19">
        <v>39951</v>
      </c>
      <c r="B76">
        <v>85493.757813000004</v>
      </c>
      <c r="C76">
        <v>85493.757813000004</v>
      </c>
      <c r="D76">
        <v>79349.757813000004</v>
      </c>
      <c r="E76">
        <v>79749.117188000004</v>
      </c>
      <c r="F76">
        <v>79749.117188000004</v>
      </c>
      <c r="G76">
        <v>300</v>
      </c>
    </row>
    <row r="77" spans="1:7" x14ac:dyDescent="0.25">
      <c r="A77" s="19">
        <v>39952</v>
      </c>
      <c r="B77">
        <v>78766.078125</v>
      </c>
      <c r="C77">
        <v>80394.242188000004</v>
      </c>
      <c r="D77">
        <v>77025.28125</v>
      </c>
      <c r="E77">
        <v>78202.882813000004</v>
      </c>
      <c r="F77">
        <v>78202.882813000004</v>
      </c>
      <c r="G77">
        <v>200</v>
      </c>
    </row>
    <row r="78" spans="1:7" x14ac:dyDescent="0.25">
      <c r="A78" s="19">
        <v>39953</v>
      </c>
      <c r="B78">
        <v>77619.203125</v>
      </c>
      <c r="C78">
        <v>79380.476563000004</v>
      </c>
      <c r="D78">
        <v>73687.039063000004</v>
      </c>
      <c r="E78">
        <v>79237.117188000004</v>
      </c>
      <c r="F78">
        <v>79237.117188000004</v>
      </c>
      <c r="G78">
        <v>800</v>
      </c>
    </row>
    <row r="79" spans="1:7" x14ac:dyDescent="0.25">
      <c r="A79" s="19">
        <v>39954</v>
      </c>
      <c r="B79">
        <v>80373.757813000004</v>
      </c>
      <c r="C79">
        <v>85463.039063000004</v>
      </c>
      <c r="D79">
        <v>79523.84375</v>
      </c>
      <c r="E79">
        <v>83660.796875</v>
      </c>
      <c r="F79">
        <v>83660.796875</v>
      </c>
      <c r="G79">
        <v>1000</v>
      </c>
    </row>
    <row r="80" spans="1:7" x14ac:dyDescent="0.25">
      <c r="A80" s="19">
        <v>39955</v>
      </c>
      <c r="B80">
        <v>83404.796875</v>
      </c>
      <c r="C80">
        <v>85821.4375</v>
      </c>
      <c r="D80">
        <v>81940.476563000004</v>
      </c>
      <c r="E80">
        <v>85821.4375</v>
      </c>
      <c r="F80">
        <v>85821.4375</v>
      </c>
      <c r="G80">
        <v>400</v>
      </c>
    </row>
    <row r="81" spans="1:7" x14ac:dyDescent="0.25">
      <c r="A81" s="19">
        <v>39959</v>
      </c>
      <c r="B81">
        <v>85821.4375</v>
      </c>
      <c r="C81">
        <v>85821.4375</v>
      </c>
      <c r="D81">
        <v>78356.476563000004</v>
      </c>
      <c r="E81">
        <v>80496.640625</v>
      </c>
      <c r="F81">
        <v>80496.640625</v>
      </c>
      <c r="G81">
        <v>500</v>
      </c>
    </row>
    <row r="82" spans="1:7" x14ac:dyDescent="0.25">
      <c r="A82" s="19">
        <v>39960</v>
      </c>
      <c r="B82">
        <v>80128</v>
      </c>
      <c r="C82">
        <v>83138.5625</v>
      </c>
      <c r="D82">
        <v>77977.601563000004</v>
      </c>
      <c r="E82">
        <v>82780.15625</v>
      </c>
      <c r="F82">
        <v>82780.15625</v>
      </c>
      <c r="G82">
        <v>400</v>
      </c>
    </row>
    <row r="83" spans="1:7" x14ac:dyDescent="0.25">
      <c r="A83" s="19">
        <v>39961</v>
      </c>
      <c r="B83">
        <v>82278.398438000004</v>
      </c>
      <c r="C83">
        <v>83855.359375</v>
      </c>
      <c r="D83">
        <v>80046.078125</v>
      </c>
      <c r="E83">
        <v>81592.320313000004</v>
      </c>
      <c r="F83">
        <v>81592.320313000004</v>
      </c>
      <c r="G83">
        <v>400</v>
      </c>
    </row>
    <row r="84" spans="1:7" x14ac:dyDescent="0.25">
      <c r="A84" s="19">
        <v>39962</v>
      </c>
      <c r="B84">
        <v>79697.921875</v>
      </c>
      <c r="C84">
        <v>81930.242188000004</v>
      </c>
      <c r="D84">
        <v>79595.523438000004</v>
      </c>
      <c r="E84">
        <v>79800.320313000004</v>
      </c>
      <c r="F84">
        <v>79800.320313000004</v>
      </c>
      <c r="G84">
        <v>200</v>
      </c>
    </row>
    <row r="85" spans="1:7" x14ac:dyDescent="0.25">
      <c r="A85" s="19">
        <v>39965</v>
      </c>
      <c r="B85">
        <v>78725.117188000004</v>
      </c>
      <c r="C85">
        <v>78776.320313000004</v>
      </c>
      <c r="D85">
        <v>74987.523438000004</v>
      </c>
      <c r="E85">
        <v>76185.601563000004</v>
      </c>
      <c r="F85">
        <v>76185.601563000004</v>
      </c>
      <c r="G85">
        <v>400</v>
      </c>
    </row>
    <row r="86" spans="1:7" x14ac:dyDescent="0.25">
      <c r="A86" s="19">
        <v>39966</v>
      </c>
      <c r="B86">
        <v>76759.039063000004</v>
      </c>
      <c r="C86">
        <v>78018.5625</v>
      </c>
      <c r="D86">
        <v>74465.28125</v>
      </c>
      <c r="E86">
        <v>77219.84375</v>
      </c>
      <c r="F86">
        <v>77219.84375</v>
      </c>
      <c r="G86">
        <v>200</v>
      </c>
    </row>
    <row r="87" spans="1:7" x14ac:dyDescent="0.25">
      <c r="A87" s="19">
        <v>39967</v>
      </c>
      <c r="B87">
        <v>78008.320313000004</v>
      </c>
      <c r="C87">
        <v>82216.960938000004</v>
      </c>
      <c r="D87">
        <v>77670.398438000004</v>
      </c>
      <c r="E87">
        <v>80947.203125</v>
      </c>
      <c r="F87">
        <v>80947.203125</v>
      </c>
      <c r="G87">
        <v>300</v>
      </c>
    </row>
    <row r="88" spans="1:7" x14ac:dyDescent="0.25">
      <c r="A88" s="19">
        <v>39968</v>
      </c>
      <c r="B88">
        <v>80609.28125</v>
      </c>
      <c r="C88">
        <v>81090.5625</v>
      </c>
      <c r="D88">
        <v>78632.960938000004</v>
      </c>
      <c r="E88">
        <v>79390.71875</v>
      </c>
      <c r="F88">
        <v>79390.71875</v>
      </c>
      <c r="G88">
        <v>200</v>
      </c>
    </row>
    <row r="89" spans="1:7" x14ac:dyDescent="0.25">
      <c r="A89" s="19">
        <v>39969</v>
      </c>
      <c r="B89">
        <v>79431.679688000004</v>
      </c>
      <c r="C89">
        <v>80998.398438000004</v>
      </c>
      <c r="D89">
        <v>77537.28125</v>
      </c>
      <c r="E89">
        <v>79206.398438000004</v>
      </c>
      <c r="F89">
        <v>79206.398438000004</v>
      </c>
      <c r="G89">
        <v>300</v>
      </c>
    </row>
    <row r="90" spans="1:7" x14ac:dyDescent="0.25">
      <c r="A90" s="19">
        <v>39972</v>
      </c>
      <c r="B90">
        <v>79912.960938000004</v>
      </c>
      <c r="C90">
        <v>81930.242188000004</v>
      </c>
      <c r="D90">
        <v>78346.242188000004</v>
      </c>
      <c r="E90">
        <v>79605.757813000004</v>
      </c>
      <c r="F90">
        <v>79605.757813000004</v>
      </c>
      <c r="G90">
        <v>200</v>
      </c>
    </row>
    <row r="91" spans="1:7" x14ac:dyDescent="0.25">
      <c r="A91" s="19">
        <v>39973</v>
      </c>
      <c r="B91">
        <v>79257.601563000004</v>
      </c>
      <c r="C91">
        <v>79257.601563000004</v>
      </c>
      <c r="D91">
        <v>75663.359375</v>
      </c>
      <c r="E91">
        <v>76042.242188000004</v>
      </c>
      <c r="F91">
        <v>76042.242188000004</v>
      </c>
      <c r="G91">
        <v>300</v>
      </c>
    </row>
    <row r="92" spans="1:7" x14ac:dyDescent="0.25">
      <c r="A92" s="19">
        <v>39974</v>
      </c>
      <c r="B92">
        <v>74977.28125</v>
      </c>
      <c r="C92">
        <v>79370.242188000004</v>
      </c>
      <c r="D92">
        <v>74772.476563000004</v>
      </c>
      <c r="E92">
        <v>76800</v>
      </c>
      <c r="F92">
        <v>76800</v>
      </c>
      <c r="G92">
        <v>400</v>
      </c>
    </row>
    <row r="93" spans="1:7" x14ac:dyDescent="0.25">
      <c r="A93" s="19">
        <v>39975</v>
      </c>
      <c r="B93">
        <v>76410.882813000004</v>
      </c>
      <c r="C93">
        <v>76410.882813000004</v>
      </c>
      <c r="D93">
        <v>73195.523438000004</v>
      </c>
      <c r="E93">
        <v>75069.4375</v>
      </c>
      <c r="F93">
        <v>75069.4375</v>
      </c>
      <c r="G93">
        <v>400</v>
      </c>
    </row>
    <row r="94" spans="1:7" x14ac:dyDescent="0.25">
      <c r="A94" s="19">
        <v>39976</v>
      </c>
      <c r="B94">
        <v>75683.84375</v>
      </c>
      <c r="C94">
        <v>75868.15625</v>
      </c>
      <c r="D94">
        <v>73492.476563000004</v>
      </c>
      <c r="E94">
        <v>73625.601563000004</v>
      </c>
      <c r="F94">
        <v>73625.601563000004</v>
      </c>
      <c r="G94">
        <v>200</v>
      </c>
    </row>
    <row r="95" spans="1:7" x14ac:dyDescent="0.25">
      <c r="A95" s="19">
        <v>39979</v>
      </c>
      <c r="B95">
        <v>74649.601563000004</v>
      </c>
      <c r="C95">
        <v>77056</v>
      </c>
      <c r="D95">
        <v>74424.320313000004</v>
      </c>
      <c r="E95">
        <v>76892.15625</v>
      </c>
      <c r="F95">
        <v>76892.15625</v>
      </c>
      <c r="G95">
        <v>300</v>
      </c>
    </row>
    <row r="96" spans="1:7" x14ac:dyDescent="0.25">
      <c r="A96" s="19">
        <v>39980</v>
      </c>
      <c r="B96">
        <v>77332.476563000004</v>
      </c>
      <c r="C96">
        <v>80609.28125</v>
      </c>
      <c r="D96">
        <v>75950.078125</v>
      </c>
      <c r="E96">
        <v>79667.203125</v>
      </c>
      <c r="F96">
        <v>79667.203125</v>
      </c>
      <c r="G96">
        <v>500</v>
      </c>
    </row>
    <row r="97" spans="1:7" x14ac:dyDescent="0.25">
      <c r="A97" s="19">
        <v>39981</v>
      </c>
      <c r="B97">
        <v>79912.960938000004</v>
      </c>
      <c r="C97">
        <v>82196.476563000004</v>
      </c>
      <c r="D97">
        <v>79441.921875</v>
      </c>
      <c r="E97">
        <v>80844.796875</v>
      </c>
      <c r="F97">
        <v>80844.796875</v>
      </c>
      <c r="G97">
        <v>400</v>
      </c>
    </row>
    <row r="98" spans="1:7" x14ac:dyDescent="0.25">
      <c r="A98" s="19">
        <v>39982</v>
      </c>
      <c r="B98">
        <v>80680.960938000004</v>
      </c>
      <c r="C98">
        <v>81602.5625</v>
      </c>
      <c r="D98">
        <v>78786.5625</v>
      </c>
      <c r="E98">
        <v>80066.5625</v>
      </c>
      <c r="F98">
        <v>80066.5625</v>
      </c>
      <c r="G98">
        <v>400</v>
      </c>
    </row>
    <row r="99" spans="1:7" x14ac:dyDescent="0.25">
      <c r="A99" s="19">
        <v>39983</v>
      </c>
      <c r="B99">
        <v>80148.476563000004</v>
      </c>
      <c r="C99">
        <v>80148.476563000004</v>
      </c>
      <c r="D99">
        <v>77312</v>
      </c>
      <c r="E99">
        <v>77844.476563000004</v>
      </c>
      <c r="F99">
        <v>77844.476563000004</v>
      </c>
      <c r="G99">
        <v>200</v>
      </c>
    </row>
    <row r="100" spans="1:7" x14ac:dyDescent="0.25">
      <c r="A100" s="19">
        <v>39986</v>
      </c>
      <c r="B100">
        <v>79841.28125</v>
      </c>
      <c r="C100">
        <v>81858.5625</v>
      </c>
      <c r="D100">
        <v>78571.523438000004</v>
      </c>
      <c r="E100">
        <v>80957.4375</v>
      </c>
      <c r="F100">
        <v>80957.4375</v>
      </c>
      <c r="G100">
        <v>300</v>
      </c>
    </row>
    <row r="101" spans="1:7" x14ac:dyDescent="0.25">
      <c r="A101" s="19">
        <v>39987</v>
      </c>
      <c r="B101">
        <v>80762.882813000004</v>
      </c>
      <c r="C101">
        <v>81807.359375</v>
      </c>
      <c r="D101">
        <v>79022.078125</v>
      </c>
      <c r="E101">
        <v>79052.796875</v>
      </c>
      <c r="F101">
        <v>79052.796875</v>
      </c>
      <c r="G101">
        <v>400</v>
      </c>
    </row>
    <row r="102" spans="1:7" x14ac:dyDescent="0.25">
      <c r="A102" s="19">
        <v>39988</v>
      </c>
      <c r="B102">
        <v>79042.5625</v>
      </c>
      <c r="C102">
        <v>79042.5625</v>
      </c>
      <c r="D102">
        <v>75550.71875</v>
      </c>
      <c r="E102">
        <v>76206.078125</v>
      </c>
      <c r="F102">
        <v>76206.078125</v>
      </c>
      <c r="G102">
        <v>400</v>
      </c>
    </row>
    <row r="103" spans="1:7" x14ac:dyDescent="0.25">
      <c r="A103" s="19">
        <v>39989</v>
      </c>
      <c r="B103">
        <v>77189.117188000004</v>
      </c>
      <c r="C103">
        <v>77189.117188000004</v>
      </c>
      <c r="D103">
        <v>72181.757813000004</v>
      </c>
      <c r="E103">
        <v>72611.84375</v>
      </c>
      <c r="F103">
        <v>72611.84375</v>
      </c>
      <c r="G103">
        <v>600</v>
      </c>
    </row>
    <row r="104" spans="1:7" x14ac:dyDescent="0.25">
      <c r="A104" s="19">
        <v>39990</v>
      </c>
      <c r="B104">
        <v>73369.601563000004</v>
      </c>
      <c r="C104">
        <v>73646.078125</v>
      </c>
      <c r="D104">
        <v>70932.476563000004</v>
      </c>
      <c r="E104">
        <v>71475.203125</v>
      </c>
      <c r="F104">
        <v>71475.203125</v>
      </c>
      <c r="G104">
        <v>300</v>
      </c>
    </row>
    <row r="105" spans="1:7" x14ac:dyDescent="0.25">
      <c r="A105" s="19">
        <v>39993</v>
      </c>
      <c r="B105">
        <v>71618.5625</v>
      </c>
      <c r="C105">
        <v>71976.960938000004</v>
      </c>
      <c r="D105">
        <v>68382.71875</v>
      </c>
      <c r="E105">
        <v>68567.039063000004</v>
      </c>
      <c r="F105">
        <v>68567.039063000004</v>
      </c>
      <c r="G105">
        <v>600</v>
      </c>
    </row>
    <row r="106" spans="1:7" x14ac:dyDescent="0.25">
      <c r="A106" s="19">
        <v>39994</v>
      </c>
      <c r="B106">
        <v>68597.757813000004</v>
      </c>
      <c r="C106">
        <v>70686.71875</v>
      </c>
      <c r="D106">
        <v>67450.882813000004</v>
      </c>
      <c r="E106">
        <v>69744.640625</v>
      </c>
      <c r="F106">
        <v>69744.640625</v>
      </c>
      <c r="G106">
        <v>900</v>
      </c>
    </row>
    <row r="107" spans="1:7" x14ac:dyDescent="0.25">
      <c r="A107" s="19">
        <v>39995</v>
      </c>
      <c r="B107">
        <v>68966.398438000004</v>
      </c>
      <c r="C107">
        <v>69550.078125</v>
      </c>
      <c r="D107">
        <v>67665.921875</v>
      </c>
      <c r="E107">
        <v>69468.15625</v>
      </c>
      <c r="F107">
        <v>69468.15625</v>
      </c>
      <c r="G107">
        <v>500</v>
      </c>
    </row>
    <row r="108" spans="1:7" x14ac:dyDescent="0.25">
      <c r="A108" s="19">
        <v>39996</v>
      </c>
      <c r="B108">
        <v>70522.882813000004</v>
      </c>
      <c r="C108">
        <v>73400.320313000004</v>
      </c>
      <c r="D108">
        <v>70440.960938000004</v>
      </c>
      <c r="E108">
        <v>73297.921875</v>
      </c>
      <c r="F108">
        <v>73297.921875</v>
      </c>
      <c r="G108">
        <v>1000</v>
      </c>
    </row>
    <row r="109" spans="1:7" x14ac:dyDescent="0.25">
      <c r="A109" s="19">
        <v>40000</v>
      </c>
      <c r="B109">
        <v>74209.28125</v>
      </c>
      <c r="C109">
        <v>74833.921875</v>
      </c>
      <c r="D109">
        <v>72273.921875</v>
      </c>
      <c r="E109">
        <v>72366.078125</v>
      </c>
      <c r="F109">
        <v>72366.078125</v>
      </c>
      <c r="G109">
        <v>300</v>
      </c>
    </row>
    <row r="110" spans="1:7" x14ac:dyDescent="0.25">
      <c r="A110" s="19">
        <v>40001</v>
      </c>
      <c r="B110">
        <v>73328.640625</v>
      </c>
      <c r="C110">
        <v>75212.796875</v>
      </c>
      <c r="D110">
        <v>72509.4375</v>
      </c>
      <c r="E110">
        <v>74588.15625</v>
      </c>
      <c r="F110">
        <v>74588.15625</v>
      </c>
      <c r="G110">
        <v>300</v>
      </c>
    </row>
    <row r="111" spans="1:7" x14ac:dyDescent="0.25">
      <c r="A111" s="19">
        <v>40002</v>
      </c>
      <c r="B111">
        <v>75253.757813000004</v>
      </c>
      <c r="C111">
        <v>79155.203125</v>
      </c>
      <c r="D111">
        <v>74219.523438000004</v>
      </c>
      <c r="E111">
        <v>76185.601563000004</v>
      </c>
      <c r="F111">
        <v>76185.601563000004</v>
      </c>
      <c r="G111">
        <v>700</v>
      </c>
    </row>
    <row r="112" spans="1:7" x14ac:dyDescent="0.25">
      <c r="A112" s="19">
        <v>40003</v>
      </c>
      <c r="B112">
        <v>75264</v>
      </c>
      <c r="C112">
        <v>75960.320313000004</v>
      </c>
      <c r="D112">
        <v>73625.601563000004</v>
      </c>
      <c r="E112">
        <v>74936.320313000004</v>
      </c>
      <c r="F112">
        <v>74936.320313000004</v>
      </c>
      <c r="G112">
        <v>400</v>
      </c>
    </row>
    <row r="113" spans="1:7" x14ac:dyDescent="0.25">
      <c r="A113" s="19">
        <v>40004</v>
      </c>
      <c r="B113">
        <v>75356.15625</v>
      </c>
      <c r="C113">
        <v>76523.523438000004</v>
      </c>
      <c r="D113">
        <v>74608.640625</v>
      </c>
      <c r="E113">
        <v>74905.601563000004</v>
      </c>
      <c r="F113">
        <v>74905.601563000004</v>
      </c>
      <c r="G113">
        <v>300</v>
      </c>
    </row>
    <row r="114" spans="1:7" x14ac:dyDescent="0.25">
      <c r="A114" s="19">
        <v>40007</v>
      </c>
      <c r="B114">
        <v>75243.523438000004</v>
      </c>
      <c r="C114">
        <v>75489.28125</v>
      </c>
      <c r="D114">
        <v>71577.601563000004</v>
      </c>
      <c r="E114">
        <v>72396.796875</v>
      </c>
      <c r="F114">
        <v>72396.796875</v>
      </c>
      <c r="G114">
        <v>800</v>
      </c>
    </row>
    <row r="115" spans="1:7" x14ac:dyDescent="0.25">
      <c r="A115" s="19">
        <v>40008</v>
      </c>
      <c r="B115">
        <v>71925.757813000004</v>
      </c>
      <c r="C115">
        <v>72488.960938000004</v>
      </c>
      <c r="D115">
        <v>70328.320313000004</v>
      </c>
      <c r="E115">
        <v>70799.359375</v>
      </c>
      <c r="F115">
        <v>70799.359375</v>
      </c>
      <c r="G115">
        <v>600</v>
      </c>
    </row>
    <row r="116" spans="1:7" x14ac:dyDescent="0.25">
      <c r="A116" s="19">
        <v>40009</v>
      </c>
      <c r="B116">
        <v>69365.757813000004</v>
      </c>
      <c r="C116">
        <v>69867.523438000004</v>
      </c>
      <c r="D116">
        <v>67573.757813000004</v>
      </c>
      <c r="E116">
        <v>69048.320313000004</v>
      </c>
      <c r="F116">
        <v>69048.320313000004</v>
      </c>
      <c r="G116">
        <v>1500</v>
      </c>
    </row>
    <row r="117" spans="1:7" x14ac:dyDescent="0.25">
      <c r="A117" s="19">
        <v>40010</v>
      </c>
      <c r="B117">
        <v>69498.882813000004</v>
      </c>
      <c r="C117">
        <v>69519.359375</v>
      </c>
      <c r="D117">
        <v>67502.078125</v>
      </c>
      <c r="E117">
        <v>67901.4375</v>
      </c>
      <c r="F117">
        <v>67901.4375</v>
      </c>
      <c r="G117">
        <v>1000</v>
      </c>
    </row>
    <row r="118" spans="1:7" x14ac:dyDescent="0.25">
      <c r="A118" s="19">
        <v>40011</v>
      </c>
      <c r="B118">
        <v>68096</v>
      </c>
      <c r="C118">
        <v>68290.5625</v>
      </c>
      <c r="D118">
        <v>67328</v>
      </c>
      <c r="E118">
        <v>67921.921875</v>
      </c>
      <c r="F118">
        <v>67921.921875</v>
      </c>
      <c r="G118">
        <v>600</v>
      </c>
    </row>
    <row r="119" spans="1:7" x14ac:dyDescent="0.25">
      <c r="A119" s="19">
        <v>40014</v>
      </c>
      <c r="B119">
        <v>67573.757813000004</v>
      </c>
      <c r="C119">
        <v>68177.921875</v>
      </c>
      <c r="D119">
        <v>66334.71875</v>
      </c>
      <c r="E119">
        <v>66600.960938000004</v>
      </c>
      <c r="F119">
        <v>66600.960938000004</v>
      </c>
      <c r="G119">
        <v>800</v>
      </c>
    </row>
    <row r="120" spans="1:7" x14ac:dyDescent="0.25">
      <c r="A120" s="19">
        <v>40015</v>
      </c>
      <c r="B120">
        <v>66037.757813000004</v>
      </c>
      <c r="C120">
        <v>66938.882813000004</v>
      </c>
      <c r="D120">
        <v>65423.359375</v>
      </c>
      <c r="E120">
        <v>65638.398438000004</v>
      </c>
      <c r="F120">
        <v>65638.398438000004</v>
      </c>
      <c r="G120">
        <v>900</v>
      </c>
    </row>
    <row r="121" spans="1:7" x14ac:dyDescent="0.25">
      <c r="A121" s="19">
        <v>40016</v>
      </c>
      <c r="B121">
        <v>66344.960938000004</v>
      </c>
      <c r="C121">
        <v>66590.71875</v>
      </c>
      <c r="D121">
        <v>62248.960937999997</v>
      </c>
      <c r="E121">
        <v>62853.121094000002</v>
      </c>
      <c r="F121">
        <v>62853.121094000002</v>
      </c>
      <c r="G121">
        <v>1700</v>
      </c>
    </row>
    <row r="122" spans="1:7" x14ac:dyDescent="0.25">
      <c r="A122" s="19">
        <v>40017</v>
      </c>
      <c r="B122">
        <v>63119.359375</v>
      </c>
      <c r="C122">
        <v>63221.761719000002</v>
      </c>
      <c r="D122">
        <v>60753.921875</v>
      </c>
      <c r="E122">
        <v>61050.878905999998</v>
      </c>
      <c r="F122">
        <v>61050.878905999998</v>
      </c>
      <c r="G122">
        <v>1500</v>
      </c>
    </row>
    <row r="123" spans="1:7" x14ac:dyDescent="0.25">
      <c r="A123" s="19">
        <v>40018</v>
      </c>
      <c r="B123">
        <v>61460.480469000002</v>
      </c>
      <c r="C123">
        <v>61839.359375</v>
      </c>
      <c r="D123">
        <v>60753.921875</v>
      </c>
      <c r="E123">
        <v>60794.878905999998</v>
      </c>
      <c r="F123">
        <v>60794.878905999998</v>
      </c>
      <c r="G123">
        <v>500</v>
      </c>
    </row>
    <row r="124" spans="1:7" x14ac:dyDescent="0.25">
      <c r="A124" s="19">
        <v>40021</v>
      </c>
      <c r="B124">
        <v>61675.519530999998</v>
      </c>
      <c r="C124">
        <v>62136.320312999997</v>
      </c>
      <c r="D124">
        <v>60784.640625</v>
      </c>
      <c r="E124">
        <v>61440</v>
      </c>
      <c r="F124">
        <v>61440</v>
      </c>
      <c r="G124">
        <v>700</v>
      </c>
    </row>
    <row r="125" spans="1:7" x14ac:dyDescent="0.25">
      <c r="A125" s="19">
        <v>40022</v>
      </c>
      <c r="B125">
        <v>62453.761719000002</v>
      </c>
      <c r="C125">
        <v>64481.28125</v>
      </c>
      <c r="D125">
        <v>61460.480469000002</v>
      </c>
      <c r="E125">
        <v>64051.199219000002</v>
      </c>
      <c r="F125">
        <v>64051.199219000002</v>
      </c>
      <c r="G125">
        <v>1200</v>
      </c>
    </row>
    <row r="126" spans="1:7" x14ac:dyDescent="0.25">
      <c r="A126" s="19">
        <v>40023</v>
      </c>
      <c r="B126">
        <v>64327.679687999997</v>
      </c>
      <c r="C126">
        <v>65464.320312999997</v>
      </c>
      <c r="D126">
        <v>63539.199219000002</v>
      </c>
      <c r="E126">
        <v>64737.28125</v>
      </c>
      <c r="F126">
        <v>64737.28125</v>
      </c>
      <c r="G126">
        <v>500</v>
      </c>
    </row>
    <row r="127" spans="1:7" x14ac:dyDescent="0.25">
      <c r="A127" s="19">
        <v>40024</v>
      </c>
      <c r="B127">
        <v>63682.558594000002</v>
      </c>
      <c r="C127">
        <v>63846.398437999997</v>
      </c>
      <c r="D127">
        <v>62238.71875</v>
      </c>
      <c r="E127">
        <v>63078.398437999997</v>
      </c>
      <c r="F127">
        <v>63078.398437999997</v>
      </c>
      <c r="G127">
        <v>500</v>
      </c>
    </row>
    <row r="128" spans="1:7" x14ac:dyDescent="0.25">
      <c r="A128" s="19">
        <v>40025</v>
      </c>
      <c r="B128">
        <v>63365.121094000002</v>
      </c>
      <c r="C128">
        <v>63590.398437999997</v>
      </c>
      <c r="D128">
        <v>62218.238280999998</v>
      </c>
      <c r="E128">
        <v>63457.28125</v>
      </c>
      <c r="F128">
        <v>63457.28125</v>
      </c>
      <c r="G128">
        <v>400</v>
      </c>
    </row>
    <row r="129" spans="1:7" x14ac:dyDescent="0.25">
      <c r="A129" s="19">
        <v>40028</v>
      </c>
      <c r="B129">
        <v>62812.160155999998</v>
      </c>
      <c r="C129">
        <v>63262.71875</v>
      </c>
      <c r="D129">
        <v>61921.28125</v>
      </c>
      <c r="E129">
        <v>62330.878905999998</v>
      </c>
      <c r="F129">
        <v>62330.878905999998</v>
      </c>
      <c r="G129">
        <v>600</v>
      </c>
    </row>
    <row r="130" spans="1:7" x14ac:dyDescent="0.25">
      <c r="A130" s="19">
        <v>40029</v>
      </c>
      <c r="B130">
        <v>62801.921875</v>
      </c>
      <c r="C130">
        <v>63068.160155999998</v>
      </c>
      <c r="D130">
        <v>61460.480469000002</v>
      </c>
      <c r="E130">
        <v>61644.800780999998</v>
      </c>
      <c r="F130">
        <v>61644.800780999998</v>
      </c>
      <c r="G130">
        <v>500</v>
      </c>
    </row>
    <row r="131" spans="1:7" x14ac:dyDescent="0.25">
      <c r="A131" s="19">
        <v>40030</v>
      </c>
      <c r="B131">
        <v>61972.480469000002</v>
      </c>
      <c r="C131">
        <v>62597.121094000002</v>
      </c>
      <c r="D131">
        <v>61245.441405999998</v>
      </c>
      <c r="E131">
        <v>61388.800780999998</v>
      </c>
      <c r="F131">
        <v>61388.800780999998</v>
      </c>
      <c r="G131">
        <v>700</v>
      </c>
    </row>
    <row r="132" spans="1:7" x14ac:dyDescent="0.25">
      <c r="A132" s="19">
        <v>40031</v>
      </c>
      <c r="B132">
        <v>61429.761719000002</v>
      </c>
      <c r="C132">
        <v>62658.558594000002</v>
      </c>
      <c r="D132">
        <v>60497.921875</v>
      </c>
      <c r="E132">
        <v>62197.761719000002</v>
      </c>
      <c r="F132">
        <v>62197.761719000002</v>
      </c>
      <c r="G132">
        <v>700</v>
      </c>
    </row>
    <row r="133" spans="1:7" x14ac:dyDescent="0.25">
      <c r="A133" s="19">
        <v>40032</v>
      </c>
      <c r="B133">
        <v>61480.960937999997</v>
      </c>
      <c r="C133">
        <v>62208</v>
      </c>
      <c r="D133">
        <v>58890.238280999998</v>
      </c>
      <c r="E133">
        <v>59668.480469000002</v>
      </c>
      <c r="F133">
        <v>59668.480469000002</v>
      </c>
      <c r="G133">
        <v>600</v>
      </c>
    </row>
    <row r="134" spans="1:7" x14ac:dyDescent="0.25">
      <c r="A134" s="19">
        <v>40035</v>
      </c>
      <c r="B134">
        <v>60211.199219000002</v>
      </c>
      <c r="C134">
        <v>61081.601562999997</v>
      </c>
      <c r="D134">
        <v>59668.480469000002</v>
      </c>
      <c r="E134">
        <v>59750.398437999997</v>
      </c>
      <c r="F134">
        <v>59750.398437999997</v>
      </c>
      <c r="G134">
        <v>400</v>
      </c>
    </row>
    <row r="135" spans="1:7" x14ac:dyDescent="0.25">
      <c r="A135" s="19">
        <v>40036</v>
      </c>
      <c r="B135">
        <v>60395.519530999998</v>
      </c>
      <c r="C135">
        <v>62996.480469000002</v>
      </c>
      <c r="D135">
        <v>60293.121094000002</v>
      </c>
      <c r="E135">
        <v>61440</v>
      </c>
      <c r="F135">
        <v>61440</v>
      </c>
      <c r="G135">
        <v>800</v>
      </c>
    </row>
    <row r="136" spans="1:7" x14ac:dyDescent="0.25">
      <c r="A136" s="19">
        <v>40037</v>
      </c>
      <c r="B136">
        <v>61583.359375</v>
      </c>
      <c r="C136">
        <v>61767.679687999997</v>
      </c>
      <c r="D136">
        <v>59443.199219000002</v>
      </c>
      <c r="E136">
        <v>60016.640625</v>
      </c>
      <c r="F136">
        <v>60016.640625</v>
      </c>
      <c r="G136">
        <v>600</v>
      </c>
    </row>
    <row r="137" spans="1:7" x14ac:dyDescent="0.25">
      <c r="A137" s="19">
        <v>40038</v>
      </c>
      <c r="B137">
        <v>60047.359375</v>
      </c>
      <c r="C137">
        <v>60907.519530999998</v>
      </c>
      <c r="D137">
        <v>58511.359375</v>
      </c>
      <c r="E137">
        <v>58634.238280999998</v>
      </c>
      <c r="F137">
        <v>58634.238280999998</v>
      </c>
      <c r="G137">
        <v>800</v>
      </c>
    </row>
    <row r="138" spans="1:7" x14ac:dyDescent="0.25">
      <c r="A138" s="19">
        <v>40039</v>
      </c>
      <c r="B138">
        <v>58859.519530999998</v>
      </c>
      <c r="C138">
        <v>60968.960937999997</v>
      </c>
      <c r="D138">
        <v>58859.519530999998</v>
      </c>
      <c r="E138">
        <v>60282.878905999998</v>
      </c>
      <c r="F138">
        <v>60282.878905999998</v>
      </c>
      <c r="G138">
        <v>500</v>
      </c>
    </row>
    <row r="139" spans="1:7" x14ac:dyDescent="0.25">
      <c r="A139" s="19">
        <v>40042</v>
      </c>
      <c r="B139">
        <v>61911.039062999997</v>
      </c>
      <c r="C139">
        <v>63825.921875</v>
      </c>
      <c r="D139">
        <v>61829.121094000002</v>
      </c>
      <c r="E139">
        <v>63559.679687999997</v>
      </c>
      <c r="F139">
        <v>63559.679687999997</v>
      </c>
      <c r="G139">
        <v>1000</v>
      </c>
    </row>
    <row r="140" spans="1:7" x14ac:dyDescent="0.25">
      <c r="A140" s="19">
        <v>40043</v>
      </c>
      <c r="B140">
        <v>63365.121094000002</v>
      </c>
      <c r="C140">
        <v>63631.359375</v>
      </c>
      <c r="D140">
        <v>61890.558594000002</v>
      </c>
      <c r="E140">
        <v>62310.398437999997</v>
      </c>
      <c r="F140">
        <v>62310.398437999997</v>
      </c>
      <c r="G140">
        <v>600</v>
      </c>
    </row>
    <row r="141" spans="1:7" x14ac:dyDescent="0.25">
      <c r="A141" s="19">
        <v>40044</v>
      </c>
      <c r="B141">
        <v>63170.558594000002</v>
      </c>
      <c r="C141">
        <v>63467.519530999998</v>
      </c>
      <c r="D141">
        <v>59719.679687999997</v>
      </c>
      <c r="E141">
        <v>60303.359375</v>
      </c>
      <c r="F141">
        <v>60303.359375</v>
      </c>
      <c r="G141">
        <v>1000</v>
      </c>
    </row>
    <row r="142" spans="1:7" x14ac:dyDescent="0.25">
      <c r="A142" s="19">
        <v>40045</v>
      </c>
      <c r="B142">
        <v>60098.558594000002</v>
      </c>
      <c r="C142">
        <v>60293.121094000002</v>
      </c>
      <c r="D142">
        <v>58849.28125</v>
      </c>
      <c r="E142">
        <v>59176.960937999997</v>
      </c>
      <c r="F142">
        <v>59176.960937999997</v>
      </c>
      <c r="G142">
        <v>500</v>
      </c>
    </row>
    <row r="143" spans="1:7" x14ac:dyDescent="0.25">
      <c r="A143" s="19">
        <v>40046</v>
      </c>
      <c r="B143">
        <v>58624</v>
      </c>
      <c r="C143">
        <v>58705.921875</v>
      </c>
      <c r="D143">
        <v>57804.800780999998</v>
      </c>
      <c r="E143">
        <v>58101.761719000002</v>
      </c>
      <c r="F143">
        <v>58101.761719000002</v>
      </c>
      <c r="G143">
        <v>1100</v>
      </c>
    </row>
    <row r="144" spans="1:7" x14ac:dyDescent="0.25">
      <c r="A144" s="19">
        <v>40049</v>
      </c>
      <c r="B144">
        <v>57917.441405999998</v>
      </c>
      <c r="C144">
        <v>58613.761719000002</v>
      </c>
      <c r="D144">
        <v>57415.679687999997</v>
      </c>
      <c r="E144">
        <v>58327.039062999997</v>
      </c>
      <c r="F144">
        <v>58327.039062999997</v>
      </c>
      <c r="G144">
        <v>600</v>
      </c>
    </row>
    <row r="145" spans="1:7" x14ac:dyDescent="0.25">
      <c r="A145" s="19">
        <v>40050</v>
      </c>
      <c r="B145">
        <v>58214.398437999997</v>
      </c>
      <c r="C145">
        <v>60026.878905999998</v>
      </c>
      <c r="D145">
        <v>57702.398437999997</v>
      </c>
      <c r="E145">
        <v>59658.238280999998</v>
      </c>
      <c r="F145">
        <v>59658.238280999998</v>
      </c>
      <c r="G145">
        <v>900</v>
      </c>
    </row>
    <row r="146" spans="1:7" x14ac:dyDescent="0.25">
      <c r="A146" s="19">
        <v>40051</v>
      </c>
      <c r="B146">
        <v>59392</v>
      </c>
      <c r="C146">
        <v>60487.679687999997</v>
      </c>
      <c r="D146">
        <v>59095.039062999997</v>
      </c>
      <c r="E146">
        <v>60364.800780999998</v>
      </c>
      <c r="F146">
        <v>60364.800780999998</v>
      </c>
      <c r="G146">
        <v>1100</v>
      </c>
    </row>
    <row r="147" spans="1:7" x14ac:dyDescent="0.25">
      <c r="A147" s="19">
        <v>40052</v>
      </c>
      <c r="B147">
        <v>60375.039062999997</v>
      </c>
      <c r="C147">
        <v>61184</v>
      </c>
      <c r="D147">
        <v>58777.601562999997</v>
      </c>
      <c r="E147">
        <v>58890.238280999998</v>
      </c>
      <c r="F147">
        <v>58890.238280999998</v>
      </c>
      <c r="G147">
        <v>800</v>
      </c>
    </row>
    <row r="148" spans="1:7" x14ac:dyDescent="0.25">
      <c r="A148" s="19">
        <v>40053</v>
      </c>
      <c r="B148">
        <v>58112</v>
      </c>
      <c r="C148">
        <v>59944.960937999997</v>
      </c>
      <c r="D148">
        <v>58019.839844000002</v>
      </c>
      <c r="E148">
        <v>59914.238280999998</v>
      </c>
      <c r="F148">
        <v>59914.238280999998</v>
      </c>
      <c r="G148">
        <v>700</v>
      </c>
    </row>
    <row r="149" spans="1:7" x14ac:dyDescent="0.25">
      <c r="A149" s="19">
        <v>40056</v>
      </c>
      <c r="B149">
        <v>60508.160155999998</v>
      </c>
      <c r="C149">
        <v>61409.28125</v>
      </c>
      <c r="D149">
        <v>60416</v>
      </c>
      <c r="E149">
        <v>60590.078125</v>
      </c>
      <c r="F149">
        <v>60590.078125</v>
      </c>
      <c r="G149">
        <v>500</v>
      </c>
    </row>
    <row r="150" spans="1:7" x14ac:dyDescent="0.25">
      <c r="A150" s="19">
        <v>40057</v>
      </c>
      <c r="B150">
        <v>61204.480469000002</v>
      </c>
      <c r="C150">
        <v>63969.28125</v>
      </c>
      <c r="D150">
        <v>59832.320312999997</v>
      </c>
      <c r="E150">
        <v>63856.640625</v>
      </c>
      <c r="F150">
        <v>63856.640625</v>
      </c>
      <c r="G150">
        <v>1400</v>
      </c>
    </row>
    <row r="151" spans="1:7" x14ac:dyDescent="0.25">
      <c r="A151" s="19">
        <v>40058</v>
      </c>
      <c r="B151">
        <v>64040.960937999997</v>
      </c>
      <c r="C151">
        <v>64245.761719000002</v>
      </c>
      <c r="D151">
        <v>63232</v>
      </c>
      <c r="E151">
        <v>64194.558594000002</v>
      </c>
      <c r="F151">
        <v>64194.558594000002</v>
      </c>
      <c r="G151">
        <v>700</v>
      </c>
    </row>
    <row r="152" spans="1:7" x14ac:dyDescent="0.25">
      <c r="A152" s="19">
        <v>40059</v>
      </c>
      <c r="B152">
        <v>64020.480469000002</v>
      </c>
      <c r="C152">
        <v>64112.640625</v>
      </c>
      <c r="D152">
        <v>60968.960937999997</v>
      </c>
      <c r="E152">
        <v>61143.039062999997</v>
      </c>
      <c r="F152">
        <v>61143.039062999997</v>
      </c>
      <c r="G152">
        <v>800</v>
      </c>
    </row>
    <row r="153" spans="1:7" x14ac:dyDescent="0.25">
      <c r="A153" s="19">
        <v>40060</v>
      </c>
      <c r="B153">
        <v>61480.960937999997</v>
      </c>
      <c r="C153">
        <v>61542.398437999997</v>
      </c>
      <c r="D153">
        <v>59392</v>
      </c>
      <c r="E153">
        <v>59402.238280999998</v>
      </c>
      <c r="F153">
        <v>59402.238280999998</v>
      </c>
      <c r="G153">
        <v>900</v>
      </c>
    </row>
    <row r="154" spans="1:7" x14ac:dyDescent="0.25">
      <c r="A154" s="19">
        <v>40064</v>
      </c>
      <c r="B154">
        <v>58890.238280999998</v>
      </c>
      <c r="C154">
        <v>58920.960937999997</v>
      </c>
      <c r="D154">
        <v>57344</v>
      </c>
      <c r="E154">
        <v>57415.679687999997</v>
      </c>
      <c r="F154">
        <v>57415.679687999997</v>
      </c>
      <c r="G154">
        <v>1200</v>
      </c>
    </row>
    <row r="155" spans="1:7" x14ac:dyDescent="0.25">
      <c r="A155" s="19">
        <v>40065</v>
      </c>
      <c r="B155">
        <v>57333.761719000002</v>
      </c>
      <c r="C155">
        <v>57548.800780999998</v>
      </c>
      <c r="D155">
        <v>55500.800780999998</v>
      </c>
      <c r="E155">
        <v>55562.238280999998</v>
      </c>
      <c r="F155">
        <v>55562.238280999998</v>
      </c>
      <c r="G155">
        <v>1200</v>
      </c>
    </row>
    <row r="156" spans="1:7" x14ac:dyDescent="0.25">
      <c r="A156" s="19">
        <v>40066</v>
      </c>
      <c r="B156">
        <v>55470.078125</v>
      </c>
      <c r="C156">
        <v>55828.480469000002</v>
      </c>
      <c r="D156">
        <v>53258.238280999998</v>
      </c>
      <c r="E156">
        <v>53360.640625</v>
      </c>
      <c r="F156">
        <v>53360.640625</v>
      </c>
      <c r="G156">
        <v>1700</v>
      </c>
    </row>
    <row r="157" spans="1:7" x14ac:dyDescent="0.25">
      <c r="A157" s="19">
        <v>40067</v>
      </c>
      <c r="B157">
        <v>53166.078125</v>
      </c>
      <c r="C157">
        <v>54353.921875</v>
      </c>
      <c r="D157">
        <v>52387.839844000002</v>
      </c>
      <c r="E157">
        <v>54056.960937999997</v>
      </c>
      <c r="F157">
        <v>54056.960937999997</v>
      </c>
      <c r="G157">
        <v>1600</v>
      </c>
    </row>
    <row r="158" spans="1:7" x14ac:dyDescent="0.25">
      <c r="A158" s="19">
        <v>40070</v>
      </c>
      <c r="B158">
        <v>54272</v>
      </c>
      <c r="C158">
        <v>54906.878905999998</v>
      </c>
      <c r="D158">
        <v>52418.558594000002</v>
      </c>
      <c r="E158">
        <v>52520.960937999997</v>
      </c>
      <c r="F158">
        <v>52520.960937999997</v>
      </c>
      <c r="G158">
        <v>1000</v>
      </c>
    </row>
    <row r="159" spans="1:7" x14ac:dyDescent="0.25">
      <c r="A159" s="19">
        <v>40071</v>
      </c>
      <c r="B159">
        <v>52582.398437999997</v>
      </c>
      <c r="C159">
        <v>53196.800780999998</v>
      </c>
      <c r="D159">
        <v>51998.71875</v>
      </c>
      <c r="E159">
        <v>52224</v>
      </c>
      <c r="F159">
        <v>52224</v>
      </c>
      <c r="G159">
        <v>1100</v>
      </c>
    </row>
    <row r="160" spans="1:7" x14ac:dyDescent="0.25">
      <c r="A160" s="19">
        <v>40072</v>
      </c>
      <c r="B160">
        <v>52224</v>
      </c>
      <c r="C160">
        <v>52408.320312999997</v>
      </c>
      <c r="D160">
        <v>50288.640625</v>
      </c>
      <c r="E160">
        <v>50708.480469000002</v>
      </c>
      <c r="F160">
        <v>50708.480469000002</v>
      </c>
      <c r="G160">
        <v>1700</v>
      </c>
    </row>
    <row r="161" spans="1:7" x14ac:dyDescent="0.25">
      <c r="A161" s="19">
        <v>40073</v>
      </c>
      <c r="B161">
        <v>50565.121094000002</v>
      </c>
      <c r="C161">
        <v>51466.238280999998</v>
      </c>
      <c r="D161">
        <v>50073.601562999997</v>
      </c>
      <c r="E161">
        <v>50954.238280999998</v>
      </c>
      <c r="F161">
        <v>50954.238280999998</v>
      </c>
      <c r="G161">
        <v>1800</v>
      </c>
    </row>
    <row r="162" spans="1:7" x14ac:dyDescent="0.25">
      <c r="A162" s="19">
        <v>40074</v>
      </c>
      <c r="B162">
        <v>50892.800780999998</v>
      </c>
      <c r="C162">
        <v>52193.28125</v>
      </c>
      <c r="D162">
        <v>50452.480469000002</v>
      </c>
      <c r="E162">
        <v>51916.800780999998</v>
      </c>
      <c r="F162">
        <v>51916.800780999998</v>
      </c>
      <c r="G162">
        <v>1000</v>
      </c>
    </row>
    <row r="163" spans="1:7" x14ac:dyDescent="0.25">
      <c r="A163" s="19">
        <v>40077</v>
      </c>
      <c r="B163">
        <v>52654.078125</v>
      </c>
      <c r="C163">
        <v>52992</v>
      </c>
      <c r="D163">
        <v>51742.71875</v>
      </c>
      <c r="E163">
        <v>51927.039062999997</v>
      </c>
      <c r="F163">
        <v>51927.039062999997</v>
      </c>
      <c r="G163">
        <v>1500</v>
      </c>
    </row>
    <row r="164" spans="1:7" x14ac:dyDescent="0.25">
      <c r="A164" s="19">
        <v>40078</v>
      </c>
      <c r="B164">
        <v>51292.160155999998</v>
      </c>
      <c r="C164">
        <v>51558.398437999997</v>
      </c>
      <c r="D164">
        <v>50176</v>
      </c>
      <c r="E164">
        <v>50739.199219000002</v>
      </c>
      <c r="F164">
        <v>50739.199219000002</v>
      </c>
      <c r="G164">
        <v>800</v>
      </c>
    </row>
    <row r="165" spans="1:7" x14ac:dyDescent="0.25">
      <c r="A165" s="19">
        <v>40079</v>
      </c>
      <c r="B165">
        <v>50698.238280999998</v>
      </c>
      <c r="C165">
        <v>51456</v>
      </c>
      <c r="D165">
        <v>48742.398437999997</v>
      </c>
      <c r="E165">
        <v>51445.761719000002</v>
      </c>
      <c r="F165">
        <v>51445.761719000002</v>
      </c>
      <c r="G165">
        <v>1900</v>
      </c>
    </row>
    <row r="166" spans="1:7" x14ac:dyDescent="0.25">
      <c r="A166" s="19">
        <v>40080</v>
      </c>
      <c r="B166">
        <v>51189.761719000002</v>
      </c>
      <c r="C166">
        <v>53217.28125</v>
      </c>
      <c r="D166">
        <v>50810.878905999998</v>
      </c>
      <c r="E166">
        <v>52080.640625</v>
      </c>
      <c r="F166">
        <v>52080.640625</v>
      </c>
      <c r="G166">
        <v>1500</v>
      </c>
    </row>
    <row r="167" spans="1:7" x14ac:dyDescent="0.25">
      <c r="A167" s="19">
        <v>40081</v>
      </c>
      <c r="B167">
        <v>52531.199219000002</v>
      </c>
      <c r="C167">
        <v>53155.839844000002</v>
      </c>
      <c r="D167">
        <v>51630.078125</v>
      </c>
      <c r="E167">
        <v>52162.558594000002</v>
      </c>
      <c r="F167">
        <v>52162.558594000002</v>
      </c>
      <c r="G167">
        <v>1000</v>
      </c>
    </row>
    <row r="168" spans="1:7" x14ac:dyDescent="0.25">
      <c r="A168" s="19">
        <v>40084</v>
      </c>
      <c r="B168">
        <v>52172.800780999998</v>
      </c>
      <c r="C168">
        <v>52172.800780999998</v>
      </c>
      <c r="D168">
        <v>50329.601562999997</v>
      </c>
      <c r="E168">
        <v>50421.761719000002</v>
      </c>
      <c r="F168">
        <v>50421.761719000002</v>
      </c>
      <c r="G168">
        <v>700</v>
      </c>
    </row>
    <row r="169" spans="1:7" x14ac:dyDescent="0.25">
      <c r="A169" s="19">
        <v>40085</v>
      </c>
      <c r="B169">
        <v>50524.160155999998</v>
      </c>
      <c r="C169">
        <v>50810.878905999998</v>
      </c>
      <c r="D169">
        <v>49797.121094000002</v>
      </c>
      <c r="E169">
        <v>50124.800780999998</v>
      </c>
      <c r="F169">
        <v>50124.800780999998</v>
      </c>
      <c r="G169">
        <v>800</v>
      </c>
    </row>
    <row r="170" spans="1:7" x14ac:dyDescent="0.25">
      <c r="A170" s="19">
        <v>40086</v>
      </c>
      <c r="B170">
        <v>50176</v>
      </c>
      <c r="C170">
        <v>51763.199219000002</v>
      </c>
      <c r="D170">
        <v>49868.800780999998</v>
      </c>
      <c r="E170">
        <v>51189.761719000002</v>
      </c>
      <c r="F170">
        <v>51189.761719000002</v>
      </c>
      <c r="G170">
        <v>1100</v>
      </c>
    </row>
    <row r="171" spans="1:7" x14ac:dyDescent="0.25">
      <c r="A171" s="19">
        <v>40087</v>
      </c>
      <c r="B171">
        <v>51568.640625</v>
      </c>
      <c r="C171">
        <v>53616.640625</v>
      </c>
      <c r="D171">
        <v>51404.800780999998</v>
      </c>
      <c r="E171">
        <v>53606.398437999997</v>
      </c>
      <c r="F171">
        <v>53606.398437999997</v>
      </c>
      <c r="G171">
        <v>1200</v>
      </c>
    </row>
    <row r="172" spans="1:7" x14ac:dyDescent="0.25">
      <c r="A172" s="19">
        <v>40088</v>
      </c>
      <c r="B172">
        <v>54456.320312999997</v>
      </c>
      <c r="C172">
        <v>54814.71875</v>
      </c>
      <c r="D172">
        <v>52531.199219000002</v>
      </c>
      <c r="E172">
        <v>53483.519530999998</v>
      </c>
      <c r="F172">
        <v>53483.519530999998</v>
      </c>
      <c r="G172">
        <v>1200</v>
      </c>
    </row>
    <row r="173" spans="1:7" x14ac:dyDescent="0.25">
      <c r="A173" s="19">
        <v>40091</v>
      </c>
      <c r="B173">
        <v>53544.960937999997</v>
      </c>
      <c r="C173">
        <v>53626.878905999998</v>
      </c>
      <c r="D173">
        <v>51128.320312999997</v>
      </c>
      <c r="E173">
        <v>51558.398437999997</v>
      </c>
      <c r="F173">
        <v>51558.398437999997</v>
      </c>
      <c r="G173">
        <v>700</v>
      </c>
    </row>
    <row r="174" spans="1:7" x14ac:dyDescent="0.25">
      <c r="A174" s="19">
        <v>40092</v>
      </c>
      <c r="B174">
        <v>51056.640625</v>
      </c>
      <c r="C174">
        <v>51200</v>
      </c>
      <c r="D174">
        <v>49059.839844000002</v>
      </c>
      <c r="E174">
        <v>49745.921875</v>
      </c>
      <c r="F174">
        <v>49745.921875</v>
      </c>
      <c r="G174">
        <v>1400</v>
      </c>
    </row>
    <row r="175" spans="1:7" x14ac:dyDescent="0.25">
      <c r="A175" s="19">
        <v>40093</v>
      </c>
      <c r="B175">
        <v>50186.238280999998</v>
      </c>
      <c r="C175">
        <v>50227.199219000002</v>
      </c>
      <c r="D175">
        <v>49397.761719000002</v>
      </c>
      <c r="E175">
        <v>49500.160155999998</v>
      </c>
      <c r="F175">
        <v>49500.160155999998</v>
      </c>
      <c r="G175">
        <v>400</v>
      </c>
    </row>
    <row r="176" spans="1:7" x14ac:dyDescent="0.25">
      <c r="A176" s="19">
        <v>40094</v>
      </c>
      <c r="B176">
        <v>49070.078125</v>
      </c>
      <c r="C176">
        <v>49510.398437999997</v>
      </c>
      <c r="D176">
        <v>48742.398437999997</v>
      </c>
      <c r="E176">
        <v>49233.921875</v>
      </c>
      <c r="F176">
        <v>49233.921875</v>
      </c>
      <c r="G176">
        <v>1300</v>
      </c>
    </row>
    <row r="177" spans="1:7" x14ac:dyDescent="0.25">
      <c r="A177" s="19">
        <v>40095</v>
      </c>
      <c r="B177">
        <v>49469.441405999998</v>
      </c>
      <c r="C177">
        <v>49500.160155999998</v>
      </c>
      <c r="D177">
        <v>48343.039062999997</v>
      </c>
      <c r="E177">
        <v>48455.679687999997</v>
      </c>
      <c r="F177">
        <v>48455.679687999997</v>
      </c>
      <c r="G177">
        <v>900</v>
      </c>
    </row>
    <row r="178" spans="1:7" x14ac:dyDescent="0.25">
      <c r="A178" s="19">
        <v>40098</v>
      </c>
      <c r="B178">
        <v>48117.761719000002</v>
      </c>
      <c r="C178">
        <v>48220.160155999998</v>
      </c>
      <c r="D178">
        <v>46540.800780999998</v>
      </c>
      <c r="E178">
        <v>46796.800780999998</v>
      </c>
      <c r="F178">
        <v>46796.800780999998</v>
      </c>
      <c r="G178">
        <v>1200</v>
      </c>
    </row>
    <row r="179" spans="1:7" x14ac:dyDescent="0.25">
      <c r="A179" s="19">
        <v>40099</v>
      </c>
      <c r="B179">
        <v>47073.28125</v>
      </c>
      <c r="C179">
        <v>48424.960937999997</v>
      </c>
      <c r="D179">
        <v>46612.480469000002</v>
      </c>
      <c r="E179">
        <v>46817.28125</v>
      </c>
      <c r="F179">
        <v>46817.28125</v>
      </c>
      <c r="G179">
        <v>800</v>
      </c>
    </row>
    <row r="180" spans="1:7" x14ac:dyDescent="0.25">
      <c r="A180" s="19">
        <v>40100</v>
      </c>
      <c r="B180">
        <v>46059.519530999998</v>
      </c>
      <c r="C180">
        <v>46284.800780999998</v>
      </c>
      <c r="D180">
        <v>45209.601562999997</v>
      </c>
      <c r="E180">
        <v>45578.238280999998</v>
      </c>
      <c r="F180">
        <v>45578.238280999998</v>
      </c>
      <c r="G180">
        <v>1400</v>
      </c>
    </row>
    <row r="181" spans="1:7" x14ac:dyDescent="0.25">
      <c r="A181" s="19">
        <v>40101</v>
      </c>
      <c r="B181">
        <v>46182.398437999997</v>
      </c>
      <c r="C181">
        <v>46284.800780999998</v>
      </c>
      <c r="D181">
        <v>44728.320312999997</v>
      </c>
      <c r="E181">
        <v>44748.800780999998</v>
      </c>
      <c r="F181">
        <v>44748.800780999998</v>
      </c>
      <c r="G181">
        <v>700</v>
      </c>
    </row>
    <row r="182" spans="1:7" x14ac:dyDescent="0.25">
      <c r="A182" s="19">
        <v>40102</v>
      </c>
      <c r="B182">
        <v>45260.800780999998</v>
      </c>
      <c r="C182">
        <v>46223.359375</v>
      </c>
      <c r="D182">
        <v>45004.800780999998</v>
      </c>
      <c r="E182">
        <v>45680.640625</v>
      </c>
      <c r="F182">
        <v>45680.640625</v>
      </c>
      <c r="G182">
        <v>700</v>
      </c>
    </row>
    <row r="183" spans="1:7" x14ac:dyDescent="0.25">
      <c r="A183" s="19">
        <v>40105</v>
      </c>
      <c r="B183">
        <v>45496.320312999997</v>
      </c>
      <c r="C183">
        <v>45557.761719000002</v>
      </c>
      <c r="D183">
        <v>44154.878905999998</v>
      </c>
      <c r="E183">
        <v>44451.839844000002</v>
      </c>
      <c r="F183">
        <v>44451.839844000002</v>
      </c>
      <c r="G183">
        <v>900</v>
      </c>
    </row>
    <row r="184" spans="1:7" x14ac:dyDescent="0.25">
      <c r="A184" s="19">
        <v>40106</v>
      </c>
      <c r="B184">
        <v>44400.640625</v>
      </c>
      <c r="C184">
        <v>44984.320312999997</v>
      </c>
      <c r="D184">
        <v>43857.921875</v>
      </c>
      <c r="E184">
        <v>44236.800780999998</v>
      </c>
      <c r="F184">
        <v>44236.800780999998</v>
      </c>
      <c r="G184">
        <v>1100</v>
      </c>
    </row>
    <row r="185" spans="1:7" x14ac:dyDescent="0.25">
      <c r="A185" s="19">
        <v>40107</v>
      </c>
      <c r="B185">
        <v>44636.160155999998</v>
      </c>
      <c r="C185">
        <v>45137.921875</v>
      </c>
      <c r="D185">
        <v>43008</v>
      </c>
      <c r="E185">
        <v>45066.238280999998</v>
      </c>
      <c r="F185">
        <v>45066.238280999998</v>
      </c>
      <c r="G185">
        <v>2900</v>
      </c>
    </row>
    <row r="186" spans="1:7" x14ac:dyDescent="0.25">
      <c r="A186" s="19">
        <v>40108</v>
      </c>
      <c r="B186">
        <v>44892.160155999998</v>
      </c>
      <c r="C186">
        <v>45516.800780999998</v>
      </c>
      <c r="D186">
        <v>42987.519530999998</v>
      </c>
      <c r="E186">
        <v>43089.921875</v>
      </c>
      <c r="F186">
        <v>43089.921875</v>
      </c>
      <c r="G186">
        <v>1700</v>
      </c>
    </row>
    <row r="187" spans="1:7" x14ac:dyDescent="0.25">
      <c r="A187" s="19">
        <v>40109</v>
      </c>
      <c r="B187">
        <v>42649.601562999997</v>
      </c>
      <c r="C187">
        <v>43765.761719000002</v>
      </c>
      <c r="D187">
        <v>42147.839844000002</v>
      </c>
      <c r="E187">
        <v>43335.679687999997</v>
      </c>
      <c r="F187">
        <v>43335.679687999997</v>
      </c>
      <c r="G187">
        <v>1600</v>
      </c>
    </row>
    <row r="188" spans="1:7" x14ac:dyDescent="0.25">
      <c r="A188" s="19">
        <v>40112</v>
      </c>
      <c r="B188">
        <v>42977.28125</v>
      </c>
      <c r="C188">
        <v>45107.199219000002</v>
      </c>
      <c r="D188">
        <v>42188.800780999998</v>
      </c>
      <c r="E188">
        <v>44748.800780999998</v>
      </c>
      <c r="F188">
        <v>44748.800780999998</v>
      </c>
      <c r="G188">
        <v>1300</v>
      </c>
    </row>
    <row r="189" spans="1:7" x14ac:dyDescent="0.25">
      <c r="A189" s="19">
        <v>40113</v>
      </c>
      <c r="B189">
        <v>44697.601562999997</v>
      </c>
      <c r="C189">
        <v>45189.121094000002</v>
      </c>
      <c r="D189">
        <v>43888.640625</v>
      </c>
      <c r="E189">
        <v>44216.320312999997</v>
      </c>
      <c r="F189">
        <v>44216.320312999997</v>
      </c>
      <c r="G189">
        <v>1500</v>
      </c>
    </row>
    <row r="190" spans="1:7" x14ac:dyDescent="0.25">
      <c r="A190" s="19">
        <v>40114</v>
      </c>
      <c r="B190">
        <v>44523.519530999998</v>
      </c>
      <c r="C190">
        <v>47308.800780999998</v>
      </c>
      <c r="D190">
        <v>44390.398437999997</v>
      </c>
      <c r="E190">
        <v>47278.078125</v>
      </c>
      <c r="F190">
        <v>47278.078125</v>
      </c>
      <c r="G190">
        <v>1700</v>
      </c>
    </row>
    <row r="191" spans="1:7" x14ac:dyDescent="0.25">
      <c r="A191" s="19">
        <v>40115</v>
      </c>
      <c r="B191">
        <v>46100.480469000002</v>
      </c>
      <c r="C191">
        <v>46458.878905999998</v>
      </c>
      <c r="D191">
        <v>44738.558594000002</v>
      </c>
      <c r="E191">
        <v>44871.679687999997</v>
      </c>
      <c r="F191">
        <v>44871.679687999997</v>
      </c>
      <c r="G191">
        <v>1200</v>
      </c>
    </row>
    <row r="192" spans="1:7" x14ac:dyDescent="0.25">
      <c r="A192" s="19">
        <v>40116</v>
      </c>
      <c r="B192">
        <v>45455.359375</v>
      </c>
      <c r="C192">
        <v>50176</v>
      </c>
      <c r="D192">
        <v>44881.921875</v>
      </c>
      <c r="E192">
        <v>49377.28125</v>
      </c>
      <c r="F192">
        <v>49377.28125</v>
      </c>
      <c r="G192">
        <v>2900</v>
      </c>
    </row>
    <row r="193" spans="1:7" x14ac:dyDescent="0.25">
      <c r="A193" s="19">
        <v>40119</v>
      </c>
      <c r="B193">
        <v>48691.199219000002</v>
      </c>
      <c r="C193">
        <v>51107.839844000002</v>
      </c>
      <c r="D193">
        <v>47400.960937999997</v>
      </c>
      <c r="E193">
        <v>49879.039062999997</v>
      </c>
      <c r="F193">
        <v>49879.039062999997</v>
      </c>
      <c r="G193">
        <v>2300</v>
      </c>
    </row>
    <row r="194" spans="1:7" x14ac:dyDescent="0.25">
      <c r="A194" s="19">
        <v>40120</v>
      </c>
      <c r="B194">
        <v>50667.519530999998</v>
      </c>
      <c r="C194">
        <v>50974.71875</v>
      </c>
      <c r="D194">
        <v>49152</v>
      </c>
      <c r="E194">
        <v>49930.238280999998</v>
      </c>
      <c r="F194">
        <v>49930.238280999998</v>
      </c>
      <c r="G194">
        <v>2200</v>
      </c>
    </row>
    <row r="195" spans="1:7" x14ac:dyDescent="0.25">
      <c r="A195" s="19">
        <v>40121</v>
      </c>
      <c r="B195">
        <v>48691.199219000002</v>
      </c>
      <c r="C195">
        <v>49909.761719000002</v>
      </c>
      <c r="D195">
        <v>47872</v>
      </c>
      <c r="E195">
        <v>49520.640625</v>
      </c>
      <c r="F195">
        <v>49520.640625</v>
      </c>
      <c r="G195">
        <v>1400</v>
      </c>
    </row>
    <row r="196" spans="1:7" x14ac:dyDescent="0.25">
      <c r="A196" s="19">
        <v>40122</v>
      </c>
      <c r="B196">
        <v>48547.839844000002</v>
      </c>
      <c r="C196">
        <v>49049.601562999997</v>
      </c>
      <c r="D196">
        <v>46858.238280999998</v>
      </c>
      <c r="E196">
        <v>46991.359375</v>
      </c>
      <c r="F196">
        <v>46991.359375</v>
      </c>
      <c r="G196">
        <v>1300</v>
      </c>
    </row>
    <row r="197" spans="1:7" x14ac:dyDescent="0.25">
      <c r="A197" s="19">
        <v>40123</v>
      </c>
      <c r="B197">
        <v>47994.878905999998</v>
      </c>
      <c r="C197">
        <v>48035.839844000002</v>
      </c>
      <c r="D197">
        <v>45619.199219000002</v>
      </c>
      <c r="E197">
        <v>45701.121094000002</v>
      </c>
      <c r="F197">
        <v>45701.121094000002</v>
      </c>
      <c r="G197">
        <v>1300</v>
      </c>
    </row>
    <row r="198" spans="1:7" x14ac:dyDescent="0.25">
      <c r="A198" s="19">
        <v>40126</v>
      </c>
      <c r="B198">
        <v>44840.960937999997</v>
      </c>
      <c r="C198">
        <v>44840.960937999997</v>
      </c>
      <c r="D198">
        <v>42854.398437999997</v>
      </c>
      <c r="E198">
        <v>42967.039062999997</v>
      </c>
      <c r="F198">
        <v>42967.039062999997</v>
      </c>
      <c r="G198">
        <v>1700</v>
      </c>
    </row>
    <row r="199" spans="1:7" x14ac:dyDescent="0.25">
      <c r="A199" s="19">
        <v>40127</v>
      </c>
      <c r="B199">
        <v>43274.238280999998</v>
      </c>
      <c r="C199">
        <v>43530.238280999998</v>
      </c>
      <c r="D199">
        <v>42240</v>
      </c>
      <c r="E199">
        <v>43489.28125</v>
      </c>
      <c r="F199">
        <v>43489.28125</v>
      </c>
      <c r="G199">
        <v>1400</v>
      </c>
    </row>
    <row r="200" spans="1:7" x14ac:dyDescent="0.25">
      <c r="A200" s="19">
        <v>40128</v>
      </c>
      <c r="B200">
        <v>42752</v>
      </c>
      <c r="C200">
        <v>44001.28125</v>
      </c>
      <c r="D200">
        <v>42106.878905999998</v>
      </c>
      <c r="E200">
        <v>43458.558594000002</v>
      </c>
      <c r="F200">
        <v>43458.558594000002</v>
      </c>
      <c r="G200">
        <v>1100</v>
      </c>
    </row>
    <row r="201" spans="1:7" x14ac:dyDescent="0.25">
      <c r="A201" s="19">
        <v>40129</v>
      </c>
      <c r="B201">
        <v>43898.878905999998</v>
      </c>
      <c r="C201">
        <v>45342.71875</v>
      </c>
      <c r="D201">
        <v>43304.960937999997</v>
      </c>
      <c r="E201">
        <v>44789.761719000002</v>
      </c>
      <c r="F201">
        <v>44789.761719000002</v>
      </c>
      <c r="G201">
        <v>1400</v>
      </c>
    </row>
    <row r="202" spans="1:7" x14ac:dyDescent="0.25">
      <c r="A202" s="19">
        <v>40130</v>
      </c>
      <c r="B202">
        <v>45056</v>
      </c>
      <c r="C202">
        <v>45977.601562999997</v>
      </c>
      <c r="D202">
        <v>44113.921875</v>
      </c>
      <c r="E202">
        <v>44544</v>
      </c>
      <c r="F202">
        <v>44544</v>
      </c>
      <c r="G202">
        <v>1200</v>
      </c>
    </row>
    <row r="203" spans="1:7" x14ac:dyDescent="0.25">
      <c r="A203" s="19">
        <v>40133</v>
      </c>
      <c r="B203">
        <v>44001.28125</v>
      </c>
      <c r="C203">
        <v>44216.320312999997</v>
      </c>
      <c r="D203">
        <v>43192.320312999997</v>
      </c>
      <c r="E203">
        <v>43827.199219000002</v>
      </c>
      <c r="F203">
        <v>43827.199219000002</v>
      </c>
      <c r="G203">
        <v>1300</v>
      </c>
    </row>
    <row r="204" spans="1:7" x14ac:dyDescent="0.25">
      <c r="A204" s="19">
        <v>40134</v>
      </c>
      <c r="B204">
        <v>44441.601562999997</v>
      </c>
      <c r="C204">
        <v>44544</v>
      </c>
      <c r="D204">
        <v>42823.679687999997</v>
      </c>
      <c r="E204">
        <v>43212.800780999998</v>
      </c>
      <c r="F204">
        <v>43212.800780999998</v>
      </c>
      <c r="G204">
        <v>1300</v>
      </c>
    </row>
    <row r="205" spans="1:7" x14ac:dyDescent="0.25">
      <c r="A205" s="19">
        <v>40135</v>
      </c>
      <c r="B205">
        <v>43397.121094000002</v>
      </c>
      <c r="C205">
        <v>43612.160155999998</v>
      </c>
      <c r="D205">
        <v>42240</v>
      </c>
      <c r="E205">
        <v>42321.921875</v>
      </c>
      <c r="F205">
        <v>42321.921875</v>
      </c>
      <c r="G205">
        <v>1200</v>
      </c>
    </row>
    <row r="206" spans="1:7" x14ac:dyDescent="0.25">
      <c r="A206" s="19">
        <v>40136</v>
      </c>
      <c r="B206">
        <v>42926.078125</v>
      </c>
      <c r="C206">
        <v>44288</v>
      </c>
      <c r="D206">
        <v>42700.800780999998</v>
      </c>
      <c r="E206">
        <v>43376.640625</v>
      </c>
      <c r="F206">
        <v>43376.640625</v>
      </c>
      <c r="G206">
        <v>1900</v>
      </c>
    </row>
    <row r="207" spans="1:7" x14ac:dyDescent="0.25">
      <c r="A207" s="19">
        <v>40137</v>
      </c>
      <c r="B207">
        <v>43878.398437999997</v>
      </c>
      <c r="C207">
        <v>43991.039062999997</v>
      </c>
      <c r="D207">
        <v>41830.398437999997</v>
      </c>
      <c r="E207">
        <v>42229.761719000002</v>
      </c>
      <c r="F207">
        <v>42229.761719000002</v>
      </c>
      <c r="G207">
        <v>1900</v>
      </c>
    </row>
    <row r="208" spans="1:7" x14ac:dyDescent="0.25">
      <c r="A208" s="19">
        <v>40140</v>
      </c>
      <c r="B208">
        <v>41185.28125</v>
      </c>
      <c r="C208">
        <v>41410.558594000002</v>
      </c>
      <c r="D208">
        <v>39577.601562999997</v>
      </c>
      <c r="E208">
        <v>39731.199219000002</v>
      </c>
      <c r="F208">
        <v>39731.199219000002</v>
      </c>
      <c r="G208">
        <v>2700</v>
      </c>
    </row>
    <row r="209" spans="1:7" x14ac:dyDescent="0.25">
      <c r="A209" s="19">
        <v>40141</v>
      </c>
      <c r="B209">
        <v>39772.160155999998</v>
      </c>
      <c r="C209">
        <v>40673.28125</v>
      </c>
      <c r="D209">
        <v>39290.878905999998</v>
      </c>
      <c r="E209">
        <v>39331.839844000002</v>
      </c>
      <c r="F209">
        <v>39331.839844000002</v>
      </c>
      <c r="G209">
        <v>1400</v>
      </c>
    </row>
    <row r="210" spans="1:7" x14ac:dyDescent="0.25">
      <c r="A210" s="19">
        <v>40142</v>
      </c>
      <c r="B210">
        <v>39004.160155999998</v>
      </c>
      <c r="C210">
        <v>39577.601562999997</v>
      </c>
      <c r="D210">
        <v>38420.480469000002</v>
      </c>
      <c r="E210">
        <v>38645.761719000002</v>
      </c>
      <c r="F210">
        <v>38645.761719000002</v>
      </c>
      <c r="G210">
        <v>2000</v>
      </c>
    </row>
    <row r="211" spans="1:7" x14ac:dyDescent="0.25">
      <c r="A211" s="19">
        <v>40144</v>
      </c>
      <c r="B211">
        <v>43069.441405999998</v>
      </c>
      <c r="C211">
        <v>43161.601562999997</v>
      </c>
      <c r="D211">
        <v>39936</v>
      </c>
      <c r="E211">
        <v>41082.878905999998</v>
      </c>
      <c r="F211">
        <v>41082.878905999998</v>
      </c>
      <c r="G211">
        <v>2300</v>
      </c>
    </row>
    <row r="212" spans="1:7" x14ac:dyDescent="0.25">
      <c r="A212" s="19">
        <v>40147</v>
      </c>
      <c r="B212">
        <v>40826.878905999998</v>
      </c>
      <c r="C212">
        <v>41850.878905999998</v>
      </c>
      <c r="D212">
        <v>40611.839844000002</v>
      </c>
      <c r="E212">
        <v>41246.71875</v>
      </c>
      <c r="F212">
        <v>41246.71875</v>
      </c>
      <c r="G212">
        <v>1700</v>
      </c>
    </row>
    <row r="213" spans="1:7" x14ac:dyDescent="0.25">
      <c r="A213" s="19">
        <v>40148</v>
      </c>
      <c r="B213">
        <v>40550.398437999997</v>
      </c>
      <c r="C213">
        <v>40673.28125</v>
      </c>
      <c r="D213">
        <v>39424</v>
      </c>
      <c r="E213">
        <v>39720.960937999997</v>
      </c>
      <c r="F213">
        <v>39720.960937999997</v>
      </c>
      <c r="G213">
        <v>1000</v>
      </c>
    </row>
    <row r="214" spans="1:7" x14ac:dyDescent="0.25">
      <c r="A214" s="19">
        <v>40149</v>
      </c>
      <c r="B214">
        <v>39669.761719000002</v>
      </c>
      <c r="C214">
        <v>40028.160155999998</v>
      </c>
      <c r="D214">
        <v>38922.238280999998</v>
      </c>
      <c r="E214">
        <v>39516.160155999998</v>
      </c>
      <c r="F214">
        <v>39516.160155999998</v>
      </c>
      <c r="G214">
        <v>1600</v>
      </c>
    </row>
    <row r="215" spans="1:7" x14ac:dyDescent="0.25">
      <c r="A215" s="19">
        <v>40150</v>
      </c>
      <c r="B215">
        <v>39311.359375</v>
      </c>
      <c r="C215">
        <v>40417.28125</v>
      </c>
      <c r="D215">
        <v>38809.601562999997</v>
      </c>
      <c r="E215">
        <v>40335.359375</v>
      </c>
      <c r="F215">
        <v>40335.359375</v>
      </c>
      <c r="G215">
        <v>1400</v>
      </c>
    </row>
    <row r="216" spans="1:7" x14ac:dyDescent="0.25">
      <c r="A216" s="19">
        <v>40151</v>
      </c>
      <c r="B216">
        <v>38819.839844000002</v>
      </c>
      <c r="C216">
        <v>40140.800780999998</v>
      </c>
      <c r="D216">
        <v>38512.640625</v>
      </c>
      <c r="E216">
        <v>39362.558594000002</v>
      </c>
      <c r="F216">
        <v>39362.558594000002</v>
      </c>
      <c r="G216">
        <v>2400</v>
      </c>
    </row>
    <row r="217" spans="1:7" x14ac:dyDescent="0.25">
      <c r="A217" s="19">
        <v>40154</v>
      </c>
      <c r="B217">
        <v>39639.039062999997</v>
      </c>
      <c r="C217">
        <v>39833.601562999997</v>
      </c>
      <c r="D217">
        <v>38830.078125</v>
      </c>
      <c r="E217">
        <v>39034.878905999998</v>
      </c>
      <c r="F217">
        <v>39034.878905999998</v>
      </c>
      <c r="G217">
        <v>1500</v>
      </c>
    </row>
    <row r="218" spans="1:7" x14ac:dyDescent="0.25">
      <c r="A218" s="19">
        <v>40155</v>
      </c>
      <c r="B218">
        <v>39833.601562999997</v>
      </c>
      <c r="C218">
        <v>40550.398437999997</v>
      </c>
      <c r="D218">
        <v>39526.398437999997</v>
      </c>
      <c r="E218">
        <v>40120.320312999997</v>
      </c>
      <c r="F218">
        <v>40120.320312999997</v>
      </c>
      <c r="G218">
        <v>1600</v>
      </c>
    </row>
    <row r="219" spans="1:7" x14ac:dyDescent="0.25">
      <c r="A219" s="19">
        <v>40156</v>
      </c>
      <c r="B219">
        <v>40335.359375</v>
      </c>
      <c r="C219">
        <v>40509.441405999998</v>
      </c>
      <c r="D219">
        <v>39710.71875</v>
      </c>
      <c r="E219">
        <v>39884.800780999998</v>
      </c>
      <c r="F219">
        <v>39884.800780999998</v>
      </c>
      <c r="G219">
        <v>1000</v>
      </c>
    </row>
    <row r="220" spans="1:7" x14ac:dyDescent="0.25">
      <c r="A220" s="19">
        <v>40157</v>
      </c>
      <c r="B220">
        <v>39424</v>
      </c>
      <c r="C220">
        <v>39608.320312999997</v>
      </c>
      <c r="D220">
        <v>39034.878905999998</v>
      </c>
      <c r="E220">
        <v>39208.960937999997</v>
      </c>
      <c r="F220">
        <v>39208.960937999997</v>
      </c>
      <c r="G220">
        <v>700</v>
      </c>
    </row>
    <row r="221" spans="1:7" x14ac:dyDescent="0.25">
      <c r="A221" s="19">
        <v>40158</v>
      </c>
      <c r="B221">
        <v>39116.800780999998</v>
      </c>
      <c r="C221">
        <v>39424</v>
      </c>
      <c r="D221">
        <v>38717.441405999998</v>
      </c>
      <c r="E221">
        <v>39014.398437999997</v>
      </c>
      <c r="F221">
        <v>39014.398437999997</v>
      </c>
      <c r="G221">
        <v>1500</v>
      </c>
    </row>
    <row r="222" spans="1:7" x14ac:dyDescent="0.25">
      <c r="A222" s="19">
        <v>40161</v>
      </c>
      <c r="B222">
        <v>38707.199219000002</v>
      </c>
      <c r="C222">
        <v>39096.320312999997</v>
      </c>
      <c r="D222">
        <v>38195.199219000002</v>
      </c>
      <c r="E222">
        <v>38297.601562999997</v>
      </c>
      <c r="F222">
        <v>38297.601562999997</v>
      </c>
      <c r="G222">
        <v>1100</v>
      </c>
    </row>
    <row r="223" spans="1:7" x14ac:dyDescent="0.25">
      <c r="A223" s="19">
        <v>40162</v>
      </c>
      <c r="B223">
        <v>38758.398437999997</v>
      </c>
      <c r="C223">
        <v>38758.398437999997</v>
      </c>
      <c r="D223">
        <v>37580.800780999998</v>
      </c>
      <c r="E223">
        <v>37703.679687999997</v>
      </c>
      <c r="F223">
        <v>37703.679687999997</v>
      </c>
      <c r="G223">
        <v>1400</v>
      </c>
    </row>
    <row r="224" spans="1:7" x14ac:dyDescent="0.25">
      <c r="A224" s="19">
        <v>40163</v>
      </c>
      <c r="B224">
        <v>37539.839844000002</v>
      </c>
      <c r="C224">
        <v>37765.121094000002</v>
      </c>
      <c r="D224">
        <v>36055.039062999997</v>
      </c>
      <c r="E224">
        <v>36229.121094000002</v>
      </c>
      <c r="F224">
        <v>36229.121094000002</v>
      </c>
      <c r="G224">
        <v>1900</v>
      </c>
    </row>
    <row r="225" spans="1:7" x14ac:dyDescent="0.25">
      <c r="A225" s="19">
        <v>40164</v>
      </c>
      <c r="B225">
        <v>36864</v>
      </c>
      <c r="C225">
        <v>37058.558594000002</v>
      </c>
      <c r="D225">
        <v>36433.921875</v>
      </c>
      <c r="E225">
        <v>36710.398437999997</v>
      </c>
      <c r="F225">
        <v>36710.398437999997</v>
      </c>
      <c r="G225">
        <v>1400</v>
      </c>
    </row>
    <row r="226" spans="1:7" x14ac:dyDescent="0.25">
      <c r="A226" s="19">
        <v>40165</v>
      </c>
      <c r="B226">
        <v>36382.71875</v>
      </c>
      <c r="C226">
        <v>36751.359375</v>
      </c>
      <c r="D226">
        <v>35973.121094000002</v>
      </c>
      <c r="E226">
        <v>36085.761719000002</v>
      </c>
      <c r="F226">
        <v>36085.761719000002</v>
      </c>
      <c r="G226">
        <v>700</v>
      </c>
    </row>
    <row r="227" spans="1:7" x14ac:dyDescent="0.25">
      <c r="A227" s="19">
        <v>40168</v>
      </c>
      <c r="B227">
        <v>35942.398437999997</v>
      </c>
      <c r="C227">
        <v>36044.800780999998</v>
      </c>
      <c r="D227">
        <v>34928.640625</v>
      </c>
      <c r="E227">
        <v>34949.121094000002</v>
      </c>
      <c r="F227">
        <v>34949.121094000002</v>
      </c>
      <c r="G227">
        <v>1700</v>
      </c>
    </row>
    <row r="228" spans="1:7" x14ac:dyDescent="0.25">
      <c r="A228" s="19">
        <v>40169</v>
      </c>
      <c r="B228">
        <v>34631.679687999997</v>
      </c>
      <c r="C228">
        <v>34764.800780999998</v>
      </c>
      <c r="D228">
        <v>33996.800780999998</v>
      </c>
      <c r="E228">
        <v>34160.640625</v>
      </c>
      <c r="F228">
        <v>34160.640625</v>
      </c>
      <c r="G228">
        <v>1700</v>
      </c>
    </row>
    <row r="229" spans="1:7" x14ac:dyDescent="0.25">
      <c r="A229" s="19">
        <v>40170</v>
      </c>
      <c r="B229">
        <v>33873.921875</v>
      </c>
      <c r="C229">
        <v>34068.480469000002</v>
      </c>
      <c r="D229">
        <v>33382.398437999997</v>
      </c>
      <c r="E229">
        <v>33669.121094000002</v>
      </c>
      <c r="F229">
        <v>33669.121094000002</v>
      </c>
      <c r="G229">
        <v>1000</v>
      </c>
    </row>
    <row r="230" spans="1:7" x14ac:dyDescent="0.25">
      <c r="A230" s="19">
        <v>40171</v>
      </c>
      <c r="B230">
        <v>33658.878905999998</v>
      </c>
      <c r="C230">
        <v>33669.121094000002</v>
      </c>
      <c r="D230">
        <v>32931.839844000002</v>
      </c>
      <c r="E230">
        <v>33382.398437999997</v>
      </c>
      <c r="F230">
        <v>33382.398437999997</v>
      </c>
      <c r="G230">
        <v>300</v>
      </c>
    </row>
    <row r="231" spans="1:7" x14ac:dyDescent="0.25">
      <c r="A231" s="19">
        <v>40175</v>
      </c>
      <c r="B231">
        <v>33382.398437999997</v>
      </c>
      <c r="C231">
        <v>33740.800780999998</v>
      </c>
      <c r="D231">
        <v>32942.078125</v>
      </c>
      <c r="E231">
        <v>33392.640625</v>
      </c>
      <c r="F231">
        <v>33392.640625</v>
      </c>
      <c r="G231">
        <v>1300</v>
      </c>
    </row>
    <row r="232" spans="1:7" x14ac:dyDescent="0.25">
      <c r="A232" s="19">
        <v>40176</v>
      </c>
      <c r="B232">
        <v>33382.398437999997</v>
      </c>
      <c r="C232">
        <v>33382.398437999997</v>
      </c>
      <c r="D232">
        <v>32808.960937999997</v>
      </c>
      <c r="E232">
        <v>33382.398437999997</v>
      </c>
      <c r="F232">
        <v>33382.398437999997</v>
      </c>
      <c r="G232">
        <v>1400</v>
      </c>
    </row>
    <row r="233" spans="1:7" x14ac:dyDescent="0.25">
      <c r="A233" s="19">
        <v>40177</v>
      </c>
      <c r="B233">
        <v>33597.441405999998</v>
      </c>
      <c r="C233">
        <v>34170.878905999998</v>
      </c>
      <c r="D233">
        <v>33280</v>
      </c>
      <c r="E233">
        <v>33976.320312999997</v>
      </c>
      <c r="F233">
        <v>33976.320312999997</v>
      </c>
      <c r="G233">
        <v>3800</v>
      </c>
    </row>
    <row r="234" spans="1:7" x14ac:dyDescent="0.25">
      <c r="A234" s="19">
        <v>40178</v>
      </c>
      <c r="B234">
        <v>33914.878905999998</v>
      </c>
      <c r="C234">
        <v>34908.160155999998</v>
      </c>
      <c r="D234">
        <v>33566.71875</v>
      </c>
      <c r="E234">
        <v>34887.679687999997</v>
      </c>
      <c r="F234">
        <v>34887.679687999997</v>
      </c>
      <c r="G234">
        <v>3500</v>
      </c>
    </row>
    <row r="235" spans="1:7" x14ac:dyDescent="0.25">
      <c r="A235" s="19">
        <v>40182</v>
      </c>
      <c r="B235">
        <v>34017.28125</v>
      </c>
      <c r="C235">
        <v>34037.761719000002</v>
      </c>
      <c r="D235">
        <v>33423.359375</v>
      </c>
      <c r="E235">
        <v>33495.039062999997</v>
      </c>
      <c r="F235">
        <v>33495.039062999997</v>
      </c>
      <c r="G235">
        <v>3500</v>
      </c>
    </row>
    <row r="236" spans="1:7" x14ac:dyDescent="0.25">
      <c r="A236" s="19">
        <v>40183</v>
      </c>
      <c r="B236">
        <v>33546.238280999998</v>
      </c>
      <c r="C236">
        <v>33587.199219000002</v>
      </c>
      <c r="D236">
        <v>32798.71875</v>
      </c>
      <c r="E236">
        <v>32860.160155999998</v>
      </c>
      <c r="F236">
        <v>32860.160155999998</v>
      </c>
      <c r="G236">
        <v>3100</v>
      </c>
    </row>
    <row r="237" spans="1:7" x14ac:dyDescent="0.25">
      <c r="A237" s="19">
        <v>40184</v>
      </c>
      <c r="B237">
        <v>32768</v>
      </c>
      <c r="C237">
        <v>32870.398437999997</v>
      </c>
      <c r="D237">
        <v>31754.240234000001</v>
      </c>
      <c r="E237">
        <v>31948.800781000002</v>
      </c>
      <c r="F237">
        <v>31948.800781000002</v>
      </c>
      <c r="G237">
        <v>4300</v>
      </c>
    </row>
    <row r="238" spans="1:7" x14ac:dyDescent="0.25">
      <c r="A238" s="19">
        <v>40185</v>
      </c>
      <c r="B238">
        <v>31948.800781000002</v>
      </c>
      <c r="C238">
        <v>32071.679688</v>
      </c>
      <c r="D238">
        <v>31047.679688</v>
      </c>
      <c r="E238">
        <v>31047.679688</v>
      </c>
      <c r="F238">
        <v>31047.679688</v>
      </c>
      <c r="G238">
        <v>4000</v>
      </c>
    </row>
    <row r="239" spans="1:7" x14ac:dyDescent="0.25">
      <c r="A239" s="19">
        <v>40186</v>
      </c>
      <c r="B239">
        <v>31334.400390999999</v>
      </c>
      <c r="C239">
        <v>31385.599609000001</v>
      </c>
      <c r="D239">
        <v>30208</v>
      </c>
      <c r="E239">
        <v>30228.480468999998</v>
      </c>
      <c r="F239">
        <v>30228.480468999998</v>
      </c>
      <c r="G239">
        <v>3500</v>
      </c>
    </row>
    <row r="240" spans="1:7" x14ac:dyDescent="0.25">
      <c r="A240" s="19">
        <v>40189</v>
      </c>
      <c r="B240">
        <v>30003.199218999998</v>
      </c>
      <c r="C240">
        <v>30259.199218999998</v>
      </c>
      <c r="D240">
        <v>29603.839843999998</v>
      </c>
      <c r="E240">
        <v>29675.519531000002</v>
      </c>
      <c r="F240">
        <v>29675.519531000002</v>
      </c>
      <c r="G240">
        <v>3900</v>
      </c>
    </row>
    <row r="241" spans="1:7" x14ac:dyDescent="0.25">
      <c r="A241" s="19">
        <v>40190</v>
      </c>
      <c r="B241">
        <v>30382.080077999999</v>
      </c>
      <c r="C241">
        <v>31354.880859000001</v>
      </c>
      <c r="D241">
        <v>30044.160156000002</v>
      </c>
      <c r="E241">
        <v>30607.359375</v>
      </c>
      <c r="F241">
        <v>30607.359375</v>
      </c>
      <c r="G241">
        <v>6000</v>
      </c>
    </row>
    <row r="242" spans="1:7" x14ac:dyDescent="0.25">
      <c r="A242" s="19">
        <v>40191</v>
      </c>
      <c r="B242">
        <v>30515.199218999998</v>
      </c>
      <c r="C242">
        <v>31109.119140999999</v>
      </c>
      <c r="D242">
        <v>29767.679688</v>
      </c>
      <c r="E242">
        <v>30177.279297000001</v>
      </c>
      <c r="F242">
        <v>30177.279297000001</v>
      </c>
      <c r="G242">
        <v>4200</v>
      </c>
    </row>
    <row r="243" spans="1:7" x14ac:dyDescent="0.25">
      <c r="A243" s="19">
        <v>40192</v>
      </c>
      <c r="B243">
        <v>30289.919922000001</v>
      </c>
      <c r="C243">
        <v>30464</v>
      </c>
      <c r="D243">
        <v>29286.400390999999</v>
      </c>
      <c r="E243">
        <v>29440</v>
      </c>
      <c r="F243">
        <v>29440</v>
      </c>
      <c r="G243">
        <v>4500</v>
      </c>
    </row>
    <row r="244" spans="1:7" x14ac:dyDescent="0.25">
      <c r="A244" s="19">
        <v>40193</v>
      </c>
      <c r="B244">
        <v>29706.240234000001</v>
      </c>
      <c r="C244">
        <v>30760.960938</v>
      </c>
      <c r="D244">
        <v>29470.720702999999</v>
      </c>
      <c r="E244">
        <v>30218.240234000001</v>
      </c>
      <c r="F244">
        <v>30218.240234000001</v>
      </c>
      <c r="G244">
        <v>6800</v>
      </c>
    </row>
    <row r="245" spans="1:7" x14ac:dyDescent="0.25">
      <c r="A245" s="19">
        <v>40197</v>
      </c>
      <c r="B245">
        <v>30361.599609000001</v>
      </c>
      <c r="C245">
        <v>30382.080077999999</v>
      </c>
      <c r="D245">
        <v>28364.800781000002</v>
      </c>
      <c r="E245">
        <v>28487.679688</v>
      </c>
      <c r="F245">
        <v>28487.679688</v>
      </c>
      <c r="G245">
        <v>5700</v>
      </c>
    </row>
    <row r="246" spans="1:7" x14ac:dyDescent="0.25">
      <c r="A246" s="19">
        <v>40198</v>
      </c>
      <c r="B246">
        <v>29122.560547000001</v>
      </c>
      <c r="C246">
        <v>29962.240234000001</v>
      </c>
      <c r="D246">
        <v>28436.480468999998</v>
      </c>
      <c r="E246">
        <v>28477.439452999999</v>
      </c>
      <c r="F246">
        <v>28477.439452999999</v>
      </c>
      <c r="G246">
        <v>7200</v>
      </c>
    </row>
    <row r="247" spans="1:7" x14ac:dyDescent="0.25">
      <c r="A247" s="19">
        <v>40199</v>
      </c>
      <c r="B247">
        <v>28467.199218999998</v>
      </c>
      <c r="C247">
        <v>30187.519531000002</v>
      </c>
      <c r="D247">
        <v>27944.960938</v>
      </c>
      <c r="E247">
        <v>30023.679688</v>
      </c>
      <c r="F247">
        <v>30023.679688</v>
      </c>
      <c r="G247">
        <v>11100</v>
      </c>
    </row>
    <row r="248" spans="1:7" x14ac:dyDescent="0.25">
      <c r="A248" s="19">
        <v>40200</v>
      </c>
      <c r="B248">
        <v>30464</v>
      </c>
      <c r="C248">
        <v>33024</v>
      </c>
      <c r="D248">
        <v>29992.960938</v>
      </c>
      <c r="E248">
        <v>32655.359375</v>
      </c>
      <c r="F248">
        <v>32655.359375</v>
      </c>
      <c r="G248">
        <v>11300</v>
      </c>
    </row>
    <row r="249" spans="1:7" x14ac:dyDescent="0.25">
      <c r="A249" s="19">
        <v>40203</v>
      </c>
      <c r="B249">
        <v>31651.839843999998</v>
      </c>
      <c r="C249">
        <v>32808.960937999997</v>
      </c>
      <c r="D249">
        <v>31385.599609000001</v>
      </c>
      <c r="E249">
        <v>32348.160156000002</v>
      </c>
      <c r="F249">
        <v>32348.160156000002</v>
      </c>
      <c r="G249">
        <v>6500</v>
      </c>
    </row>
    <row r="250" spans="1:7" x14ac:dyDescent="0.25">
      <c r="A250" s="19">
        <v>40204</v>
      </c>
      <c r="B250">
        <v>32737.279297000001</v>
      </c>
      <c r="C250">
        <v>32788.480469000002</v>
      </c>
      <c r="D250">
        <v>31272.960938</v>
      </c>
      <c r="E250">
        <v>32481.279297000001</v>
      </c>
      <c r="F250">
        <v>32481.279297000001</v>
      </c>
      <c r="G250">
        <v>7300</v>
      </c>
    </row>
    <row r="251" spans="1:7" x14ac:dyDescent="0.25">
      <c r="A251" s="19">
        <v>40205</v>
      </c>
      <c r="B251">
        <v>32542.720702999999</v>
      </c>
      <c r="C251">
        <v>33525.761719000002</v>
      </c>
      <c r="D251">
        <v>31744</v>
      </c>
      <c r="E251">
        <v>31744</v>
      </c>
      <c r="F251">
        <v>31744</v>
      </c>
      <c r="G251">
        <v>8400</v>
      </c>
    </row>
    <row r="252" spans="1:7" x14ac:dyDescent="0.25">
      <c r="A252" s="19">
        <v>40206</v>
      </c>
      <c r="B252">
        <v>31334.400390999999</v>
      </c>
      <c r="C252">
        <v>32747.519531000002</v>
      </c>
      <c r="D252">
        <v>31232</v>
      </c>
      <c r="E252">
        <v>31764.480468999998</v>
      </c>
      <c r="F252">
        <v>31764.480468999998</v>
      </c>
      <c r="G252">
        <v>6800</v>
      </c>
    </row>
    <row r="253" spans="1:7" x14ac:dyDescent="0.25">
      <c r="A253" s="19">
        <v>40207</v>
      </c>
      <c r="B253">
        <v>31252.480468999998</v>
      </c>
      <c r="C253">
        <v>32952.320312999997</v>
      </c>
      <c r="D253">
        <v>30842.880859000001</v>
      </c>
      <c r="E253">
        <v>32399.359375</v>
      </c>
      <c r="F253">
        <v>32399.359375</v>
      </c>
      <c r="G253">
        <v>6600</v>
      </c>
    </row>
    <row r="254" spans="1:7" x14ac:dyDescent="0.25">
      <c r="A254" s="19">
        <v>40210</v>
      </c>
      <c r="B254">
        <v>31784.960938</v>
      </c>
      <c r="C254">
        <v>31805.439452999999</v>
      </c>
      <c r="D254">
        <v>30781.439452999999</v>
      </c>
      <c r="E254">
        <v>30883.839843999998</v>
      </c>
      <c r="F254">
        <v>30883.839843999998</v>
      </c>
      <c r="G254">
        <v>3800</v>
      </c>
    </row>
    <row r="255" spans="1:7" x14ac:dyDescent="0.25">
      <c r="A255" s="19">
        <v>40211</v>
      </c>
      <c r="B255">
        <v>30617.599609000001</v>
      </c>
      <c r="C255">
        <v>30720</v>
      </c>
      <c r="D255">
        <v>29501.439452999999</v>
      </c>
      <c r="E255">
        <v>29716.480468999998</v>
      </c>
      <c r="F255">
        <v>29716.480468999998</v>
      </c>
      <c r="G255">
        <v>9300</v>
      </c>
    </row>
    <row r="256" spans="1:7" x14ac:dyDescent="0.25">
      <c r="A256" s="19">
        <v>40212</v>
      </c>
      <c r="B256">
        <v>30095.359375</v>
      </c>
      <c r="C256">
        <v>30105.599609000001</v>
      </c>
      <c r="D256">
        <v>29286.400390999999</v>
      </c>
      <c r="E256">
        <v>29829.119140999999</v>
      </c>
      <c r="F256">
        <v>29829.119140999999</v>
      </c>
      <c r="G256">
        <v>3600</v>
      </c>
    </row>
    <row r="257" spans="1:7" x14ac:dyDescent="0.25">
      <c r="A257" s="19">
        <v>40213</v>
      </c>
      <c r="B257">
        <v>30464</v>
      </c>
      <c r="C257">
        <v>33187.839844000002</v>
      </c>
      <c r="D257">
        <v>30464</v>
      </c>
      <c r="E257">
        <v>33136.640625</v>
      </c>
      <c r="F257">
        <v>33136.640625</v>
      </c>
      <c r="G257">
        <v>9200</v>
      </c>
    </row>
    <row r="258" spans="1:7" x14ac:dyDescent="0.25">
      <c r="A258" s="19">
        <v>40214</v>
      </c>
      <c r="B258">
        <v>32686.080077999999</v>
      </c>
      <c r="C258">
        <v>35266.558594000002</v>
      </c>
      <c r="D258">
        <v>32184.320313</v>
      </c>
      <c r="E258">
        <v>33433.601562999997</v>
      </c>
      <c r="F258">
        <v>33433.601562999997</v>
      </c>
      <c r="G258">
        <v>15100</v>
      </c>
    </row>
    <row r="259" spans="1:7" x14ac:dyDescent="0.25">
      <c r="A259" s="19">
        <v>40217</v>
      </c>
      <c r="B259">
        <v>33443.839844000002</v>
      </c>
      <c r="C259">
        <v>34242.558594000002</v>
      </c>
      <c r="D259">
        <v>32880.640625</v>
      </c>
      <c r="E259">
        <v>34109.441405999998</v>
      </c>
      <c r="F259">
        <v>34109.441405999998</v>
      </c>
      <c r="G259">
        <v>5500</v>
      </c>
    </row>
    <row r="260" spans="1:7" x14ac:dyDescent="0.25">
      <c r="A260" s="19">
        <v>40218</v>
      </c>
      <c r="B260">
        <v>33320.960937999997</v>
      </c>
      <c r="C260">
        <v>34088.960937999997</v>
      </c>
      <c r="D260">
        <v>32419.839843999998</v>
      </c>
      <c r="E260">
        <v>33075.199219000002</v>
      </c>
      <c r="F260">
        <v>33075.199219000002</v>
      </c>
      <c r="G260">
        <v>6300</v>
      </c>
    </row>
    <row r="261" spans="1:7" x14ac:dyDescent="0.25">
      <c r="A261" s="19">
        <v>40219</v>
      </c>
      <c r="B261">
        <v>33208.320312999997</v>
      </c>
      <c r="C261">
        <v>34273.28125</v>
      </c>
      <c r="D261">
        <v>32645.119140999999</v>
      </c>
      <c r="E261">
        <v>32860.160155999998</v>
      </c>
      <c r="F261">
        <v>32860.160155999998</v>
      </c>
      <c r="G261">
        <v>6200</v>
      </c>
    </row>
    <row r="262" spans="1:7" x14ac:dyDescent="0.25">
      <c r="A262" s="19">
        <v>40220</v>
      </c>
      <c r="B262">
        <v>33177.601562999997</v>
      </c>
      <c r="C262">
        <v>33873.921875</v>
      </c>
      <c r="D262">
        <v>31887.359375</v>
      </c>
      <c r="E262">
        <v>32153.599609000001</v>
      </c>
      <c r="F262">
        <v>32153.599609000001</v>
      </c>
      <c r="G262">
        <v>4700</v>
      </c>
    </row>
    <row r="263" spans="1:7" x14ac:dyDescent="0.25">
      <c r="A263" s="19">
        <v>40221</v>
      </c>
      <c r="B263">
        <v>33536</v>
      </c>
      <c r="C263">
        <v>33792</v>
      </c>
      <c r="D263">
        <v>32071.679688</v>
      </c>
      <c r="E263">
        <v>32184.320313</v>
      </c>
      <c r="F263">
        <v>32184.320313</v>
      </c>
      <c r="G263">
        <v>4000</v>
      </c>
    </row>
    <row r="264" spans="1:7" x14ac:dyDescent="0.25">
      <c r="A264" s="19">
        <v>40225</v>
      </c>
      <c r="B264">
        <v>31488</v>
      </c>
      <c r="C264">
        <v>31549.439452999999</v>
      </c>
      <c r="D264">
        <v>30341.119140999999</v>
      </c>
      <c r="E264">
        <v>30535.679688</v>
      </c>
      <c r="F264">
        <v>30535.679688</v>
      </c>
      <c r="G264">
        <v>5100</v>
      </c>
    </row>
    <row r="265" spans="1:7" x14ac:dyDescent="0.25">
      <c r="A265" s="19">
        <v>40226</v>
      </c>
      <c r="B265">
        <v>30279.679688</v>
      </c>
      <c r="C265">
        <v>30371.839843999998</v>
      </c>
      <c r="D265">
        <v>29634.560547000001</v>
      </c>
      <c r="E265">
        <v>29634.560547000001</v>
      </c>
      <c r="F265">
        <v>29634.560547000001</v>
      </c>
      <c r="G265">
        <v>4600</v>
      </c>
    </row>
    <row r="266" spans="1:7" x14ac:dyDescent="0.25">
      <c r="A266" s="19">
        <v>40227</v>
      </c>
      <c r="B266">
        <v>29900.800781000002</v>
      </c>
      <c r="C266">
        <v>29900.800781000002</v>
      </c>
      <c r="D266">
        <v>28282.880859000001</v>
      </c>
      <c r="E266">
        <v>28508.160156000002</v>
      </c>
      <c r="F266">
        <v>28508.160156000002</v>
      </c>
      <c r="G266">
        <v>6600</v>
      </c>
    </row>
    <row r="267" spans="1:7" x14ac:dyDescent="0.25">
      <c r="A267" s="19">
        <v>40228</v>
      </c>
      <c r="B267">
        <v>28917.759765999999</v>
      </c>
      <c r="C267">
        <v>28917.759765999999</v>
      </c>
      <c r="D267">
        <v>27648</v>
      </c>
      <c r="E267">
        <v>27699.199218999998</v>
      </c>
      <c r="F267">
        <v>27699.199218999998</v>
      </c>
      <c r="G267">
        <v>5600</v>
      </c>
    </row>
    <row r="268" spans="1:7" x14ac:dyDescent="0.25">
      <c r="A268" s="19">
        <v>40231</v>
      </c>
      <c r="B268">
        <v>27412.480468999998</v>
      </c>
      <c r="C268">
        <v>28129.279297000001</v>
      </c>
      <c r="D268">
        <v>27054.080077999999</v>
      </c>
      <c r="E268">
        <v>27463.679688</v>
      </c>
      <c r="F268">
        <v>27463.679688</v>
      </c>
      <c r="G268">
        <v>6200</v>
      </c>
    </row>
    <row r="269" spans="1:7" x14ac:dyDescent="0.25">
      <c r="A269" s="19">
        <v>40232</v>
      </c>
      <c r="B269">
        <v>27637.759765999999</v>
      </c>
      <c r="C269">
        <v>28743.679688</v>
      </c>
      <c r="D269">
        <v>27310.080077999999</v>
      </c>
      <c r="E269">
        <v>27934.720702999999</v>
      </c>
      <c r="F269">
        <v>27934.720702999999</v>
      </c>
      <c r="G269">
        <v>7900</v>
      </c>
    </row>
    <row r="270" spans="1:7" x14ac:dyDescent="0.25">
      <c r="A270" s="19">
        <v>40233</v>
      </c>
      <c r="B270">
        <v>27842.560547000001</v>
      </c>
      <c r="C270">
        <v>28026.880859000001</v>
      </c>
      <c r="D270">
        <v>27238.400390999999</v>
      </c>
      <c r="E270">
        <v>27443.199218999998</v>
      </c>
      <c r="F270">
        <v>27443.199218999998</v>
      </c>
      <c r="G270">
        <v>4500</v>
      </c>
    </row>
    <row r="271" spans="1:7" x14ac:dyDescent="0.25">
      <c r="A271" s="19">
        <v>40234</v>
      </c>
      <c r="B271">
        <v>28293.119140999999</v>
      </c>
      <c r="C271">
        <v>28897.279297000001</v>
      </c>
      <c r="D271">
        <v>27381.759765999999</v>
      </c>
      <c r="E271">
        <v>27381.759765999999</v>
      </c>
      <c r="F271">
        <v>27381.759765999999</v>
      </c>
      <c r="G271">
        <v>6700</v>
      </c>
    </row>
    <row r="272" spans="1:7" x14ac:dyDescent="0.25">
      <c r="A272" s="19">
        <v>40235</v>
      </c>
      <c r="B272">
        <v>27289.599609000001</v>
      </c>
      <c r="C272">
        <v>27586.560547000001</v>
      </c>
      <c r="D272">
        <v>26726.400390999999</v>
      </c>
      <c r="E272">
        <v>26920.960938</v>
      </c>
      <c r="F272">
        <v>26920.960938</v>
      </c>
      <c r="G272">
        <v>4500</v>
      </c>
    </row>
    <row r="273" spans="1:7" x14ac:dyDescent="0.25">
      <c r="A273" s="19">
        <v>40238</v>
      </c>
      <c r="B273">
        <v>26624</v>
      </c>
      <c r="C273">
        <v>26644.480468999998</v>
      </c>
      <c r="D273">
        <v>26112</v>
      </c>
      <c r="E273">
        <v>26255.359375</v>
      </c>
      <c r="F273">
        <v>26255.359375</v>
      </c>
      <c r="G273">
        <v>4600</v>
      </c>
    </row>
    <row r="274" spans="1:7" x14ac:dyDescent="0.25">
      <c r="A274" s="19">
        <v>40239</v>
      </c>
      <c r="B274">
        <v>26030.080077999999</v>
      </c>
      <c r="C274">
        <v>26234.880859000001</v>
      </c>
      <c r="D274">
        <v>25712.640625</v>
      </c>
      <c r="E274">
        <v>25958.400390999999</v>
      </c>
      <c r="F274">
        <v>25958.400390999999</v>
      </c>
      <c r="G274">
        <v>5300</v>
      </c>
    </row>
    <row r="275" spans="1:7" x14ac:dyDescent="0.25">
      <c r="A275" s="19">
        <v>40240</v>
      </c>
      <c r="B275">
        <v>25845.759765999999</v>
      </c>
      <c r="C275">
        <v>26040.320313</v>
      </c>
      <c r="D275">
        <v>25528.320313</v>
      </c>
      <c r="E275">
        <v>25856</v>
      </c>
      <c r="F275">
        <v>25856</v>
      </c>
      <c r="G275">
        <v>7800</v>
      </c>
    </row>
    <row r="276" spans="1:7" x14ac:dyDescent="0.25">
      <c r="A276" s="19">
        <v>40241</v>
      </c>
      <c r="B276">
        <v>25876.480468999998</v>
      </c>
      <c r="C276">
        <v>26030.080077999999</v>
      </c>
      <c r="D276">
        <v>25528.320313</v>
      </c>
      <c r="E276">
        <v>25610.240234000001</v>
      </c>
      <c r="F276">
        <v>25610.240234000001</v>
      </c>
      <c r="G276">
        <v>3700</v>
      </c>
    </row>
    <row r="277" spans="1:7" x14ac:dyDescent="0.25">
      <c r="A277" s="19">
        <v>40242</v>
      </c>
      <c r="B277">
        <v>25415.679688</v>
      </c>
      <c r="C277">
        <v>25600</v>
      </c>
      <c r="D277">
        <v>24340.480468999998</v>
      </c>
      <c r="E277">
        <v>24586.240234000001</v>
      </c>
      <c r="F277">
        <v>24586.240234000001</v>
      </c>
      <c r="G277">
        <v>8700</v>
      </c>
    </row>
    <row r="278" spans="1:7" x14ac:dyDescent="0.25">
      <c r="A278" s="19">
        <v>40245</v>
      </c>
      <c r="B278">
        <v>24545.279297000001</v>
      </c>
      <c r="C278">
        <v>24545.279297000001</v>
      </c>
      <c r="D278">
        <v>23777.279297000001</v>
      </c>
      <c r="E278">
        <v>24115.199218999998</v>
      </c>
      <c r="F278">
        <v>24115.199218999998</v>
      </c>
      <c r="G278">
        <v>12200</v>
      </c>
    </row>
    <row r="279" spans="1:7" x14ac:dyDescent="0.25">
      <c r="A279" s="19">
        <v>40246</v>
      </c>
      <c r="B279">
        <v>24453.119140999999</v>
      </c>
      <c r="C279">
        <v>24770.560547000001</v>
      </c>
      <c r="D279">
        <v>23869.439452999999</v>
      </c>
      <c r="E279">
        <v>24360.960938</v>
      </c>
      <c r="F279">
        <v>24360.960938</v>
      </c>
      <c r="G279">
        <v>7400</v>
      </c>
    </row>
    <row r="280" spans="1:7" x14ac:dyDescent="0.25">
      <c r="A280" s="19">
        <v>40247</v>
      </c>
      <c r="B280">
        <v>24289.279297000001</v>
      </c>
      <c r="C280">
        <v>24473.599609000001</v>
      </c>
      <c r="D280">
        <v>23736.320313</v>
      </c>
      <c r="E280">
        <v>24463.359375</v>
      </c>
      <c r="F280">
        <v>24463.359375</v>
      </c>
      <c r="G280">
        <v>6200</v>
      </c>
    </row>
    <row r="281" spans="1:7" x14ac:dyDescent="0.25">
      <c r="A281" s="19">
        <v>40248</v>
      </c>
      <c r="B281">
        <v>24657.919922000001</v>
      </c>
      <c r="C281">
        <v>25047.039063</v>
      </c>
      <c r="D281">
        <v>24524.800781000002</v>
      </c>
      <c r="E281">
        <v>24657.919922000001</v>
      </c>
      <c r="F281">
        <v>24657.919922000001</v>
      </c>
      <c r="G281">
        <v>6300</v>
      </c>
    </row>
    <row r="282" spans="1:7" x14ac:dyDescent="0.25">
      <c r="A282" s="19">
        <v>40249</v>
      </c>
      <c r="B282">
        <v>24320</v>
      </c>
      <c r="C282">
        <v>24883.199218999998</v>
      </c>
      <c r="D282">
        <v>24156.160156000002</v>
      </c>
      <c r="E282">
        <v>24422.400390999999</v>
      </c>
      <c r="F282">
        <v>24422.400390999999</v>
      </c>
      <c r="G282">
        <v>4700</v>
      </c>
    </row>
    <row r="283" spans="1:7" x14ac:dyDescent="0.25">
      <c r="A283" s="19">
        <v>40252</v>
      </c>
      <c r="B283">
        <v>24586.240234000001</v>
      </c>
      <c r="C283">
        <v>24893.439452999999</v>
      </c>
      <c r="D283">
        <v>24340.480468999998</v>
      </c>
      <c r="E283">
        <v>24473.599609000001</v>
      </c>
      <c r="F283">
        <v>24473.599609000001</v>
      </c>
      <c r="G283">
        <v>4200</v>
      </c>
    </row>
    <row r="284" spans="1:7" x14ac:dyDescent="0.25">
      <c r="A284" s="19">
        <v>40253</v>
      </c>
      <c r="B284">
        <v>24401.919922000001</v>
      </c>
      <c r="C284">
        <v>24401.919922000001</v>
      </c>
      <c r="D284">
        <v>23572.480468999998</v>
      </c>
      <c r="E284">
        <v>23726.080077999999</v>
      </c>
      <c r="F284">
        <v>23726.080077999999</v>
      </c>
      <c r="G284">
        <v>6500</v>
      </c>
    </row>
    <row r="285" spans="1:7" x14ac:dyDescent="0.25">
      <c r="A285" s="19">
        <v>40254</v>
      </c>
      <c r="B285">
        <v>23552</v>
      </c>
      <c r="C285">
        <v>23623.679688</v>
      </c>
      <c r="D285">
        <v>22620.160156000002</v>
      </c>
      <c r="E285">
        <v>22927.359375</v>
      </c>
      <c r="F285">
        <v>22927.359375</v>
      </c>
      <c r="G285">
        <v>10700</v>
      </c>
    </row>
    <row r="286" spans="1:7" x14ac:dyDescent="0.25">
      <c r="A286" s="19">
        <v>40255</v>
      </c>
      <c r="B286">
        <v>22917.119140999999</v>
      </c>
      <c r="C286">
        <v>22937.599609000001</v>
      </c>
      <c r="D286">
        <v>22497.279297000001</v>
      </c>
      <c r="E286">
        <v>22609.919922000001</v>
      </c>
      <c r="F286">
        <v>22609.919922000001</v>
      </c>
      <c r="G286">
        <v>8600</v>
      </c>
    </row>
    <row r="287" spans="1:7" x14ac:dyDescent="0.25">
      <c r="A287" s="19">
        <v>40256</v>
      </c>
      <c r="B287">
        <v>22876.160156000002</v>
      </c>
      <c r="C287">
        <v>23255.039063</v>
      </c>
      <c r="D287">
        <v>22302.720702999999</v>
      </c>
      <c r="E287">
        <v>22876.160156000002</v>
      </c>
      <c r="F287">
        <v>22876.160156000002</v>
      </c>
      <c r="G287">
        <v>9700</v>
      </c>
    </row>
    <row r="288" spans="1:7" x14ac:dyDescent="0.25">
      <c r="A288" s="19">
        <v>40259</v>
      </c>
      <c r="B288">
        <v>23418.880859000001</v>
      </c>
      <c r="C288">
        <v>23531.519531000002</v>
      </c>
      <c r="D288">
        <v>22384.640625</v>
      </c>
      <c r="E288">
        <v>22456.320313</v>
      </c>
      <c r="F288">
        <v>22456.320313</v>
      </c>
      <c r="G288">
        <v>8400</v>
      </c>
    </row>
    <row r="289" spans="1:7" x14ac:dyDescent="0.25">
      <c r="A289" s="19">
        <v>40260</v>
      </c>
      <c r="B289">
        <v>22394.880859000001</v>
      </c>
      <c r="C289">
        <v>22661.119140999999</v>
      </c>
      <c r="D289">
        <v>22005.759765999999</v>
      </c>
      <c r="E289">
        <v>22026.240234000001</v>
      </c>
      <c r="F289">
        <v>22026.240234000001</v>
      </c>
      <c r="G289">
        <v>7400</v>
      </c>
    </row>
    <row r="290" spans="1:7" x14ac:dyDescent="0.25">
      <c r="A290" s="19">
        <v>40261</v>
      </c>
      <c r="B290">
        <v>22394.880859000001</v>
      </c>
      <c r="C290">
        <v>22865.919922000001</v>
      </c>
      <c r="D290">
        <v>22231.039063</v>
      </c>
      <c r="E290">
        <v>22589.439452999999</v>
      </c>
      <c r="F290">
        <v>22589.439452999999</v>
      </c>
      <c r="G290">
        <v>8600</v>
      </c>
    </row>
    <row r="291" spans="1:7" x14ac:dyDescent="0.25">
      <c r="A291" s="19">
        <v>40262</v>
      </c>
      <c r="B291">
        <v>22272</v>
      </c>
      <c r="C291">
        <v>22855.679688</v>
      </c>
      <c r="D291">
        <v>21780.480468999998</v>
      </c>
      <c r="E291">
        <v>22845.439452999999</v>
      </c>
      <c r="F291">
        <v>22845.439452999999</v>
      </c>
      <c r="G291">
        <v>9700</v>
      </c>
    </row>
    <row r="292" spans="1:7" x14ac:dyDescent="0.25">
      <c r="A292" s="19">
        <v>40263</v>
      </c>
      <c r="B292">
        <v>22753.279297000001</v>
      </c>
      <c r="C292">
        <v>23019.519531000002</v>
      </c>
      <c r="D292">
        <v>22323.199218999998</v>
      </c>
      <c r="E292">
        <v>22517.759765999999</v>
      </c>
      <c r="F292">
        <v>22517.759765999999</v>
      </c>
      <c r="G292">
        <v>8900</v>
      </c>
    </row>
    <row r="293" spans="1:7" x14ac:dyDescent="0.25">
      <c r="A293" s="19">
        <v>40266</v>
      </c>
      <c r="B293">
        <v>22282.240234000001</v>
      </c>
      <c r="C293">
        <v>22446.080077999999</v>
      </c>
      <c r="D293">
        <v>22005.759765999999</v>
      </c>
      <c r="E293">
        <v>22097.919922000001</v>
      </c>
      <c r="F293">
        <v>22097.919922000001</v>
      </c>
      <c r="G293">
        <v>4900</v>
      </c>
    </row>
    <row r="294" spans="1:7" x14ac:dyDescent="0.25">
      <c r="A294" s="19">
        <v>40267</v>
      </c>
      <c r="B294">
        <v>22272</v>
      </c>
      <c r="C294">
        <v>22353.919922000001</v>
      </c>
      <c r="D294">
        <v>21780.480468999998</v>
      </c>
      <c r="E294">
        <v>21800.960938</v>
      </c>
      <c r="F294">
        <v>21800.960938</v>
      </c>
      <c r="G294">
        <v>6800</v>
      </c>
    </row>
    <row r="295" spans="1:7" x14ac:dyDescent="0.25">
      <c r="A295" s="19">
        <v>40268</v>
      </c>
      <c r="B295">
        <v>22067.199218999998</v>
      </c>
      <c r="C295">
        <v>22118.400390999999</v>
      </c>
      <c r="D295">
        <v>21514.240234000001</v>
      </c>
      <c r="E295">
        <v>21514.240234000001</v>
      </c>
      <c r="F295">
        <v>21514.240234000001</v>
      </c>
      <c r="G295">
        <v>8400</v>
      </c>
    </row>
    <row r="296" spans="1:7" x14ac:dyDescent="0.25">
      <c r="A296" s="19">
        <v>40269</v>
      </c>
      <c r="B296">
        <v>21237.759765999999</v>
      </c>
      <c r="C296">
        <v>21760</v>
      </c>
      <c r="D296">
        <v>20746.240234000001</v>
      </c>
      <c r="E296">
        <v>21524.480468999998</v>
      </c>
      <c r="F296">
        <v>21524.480468999998</v>
      </c>
      <c r="G296">
        <v>9400</v>
      </c>
    </row>
    <row r="297" spans="1:7" x14ac:dyDescent="0.25">
      <c r="A297" s="19">
        <v>40273</v>
      </c>
      <c r="B297">
        <v>21237.759765999999</v>
      </c>
      <c r="C297">
        <v>21422.080077999999</v>
      </c>
      <c r="D297">
        <v>20674.560547000001</v>
      </c>
      <c r="E297">
        <v>20705.279297000001</v>
      </c>
      <c r="F297">
        <v>20705.279297000001</v>
      </c>
      <c r="G297">
        <v>6300</v>
      </c>
    </row>
    <row r="298" spans="1:7" x14ac:dyDescent="0.25">
      <c r="A298" s="19">
        <v>40274</v>
      </c>
      <c r="B298">
        <v>20869.119140999999</v>
      </c>
      <c r="C298">
        <v>20992</v>
      </c>
      <c r="D298">
        <v>19968</v>
      </c>
      <c r="E298">
        <v>20039.679688</v>
      </c>
      <c r="F298">
        <v>20039.679688</v>
      </c>
      <c r="G298">
        <v>7500</v>
      </c>
    </row>
    <row r="299" spans="1:7" x14ac:dyDescent="0.25">
      <c r="A299" s="19">
        <v>40275</v>
      </c>
      <c r="B299">
        <v>20172.800781000002</v>
      </c>
      <c r="C299">
        <v>20715.519531000002</v>
      </c>
      <c r="D299">
        <v>19937.279297000001</v>
      </c>
      <c r="E299">
        <v>20480</v>
      </c>
      <c r="F299">
        <v>20480</v>
      </c>
      <c r="G299">
        <v>10500</v>
      </c>
    </row>
    <row r="300" spans="1:7" x14ac:dyDescent="0.25">
      <c r="A300" s="19">
        <v>40276</v>
      </c>
      <c r="B300">
        <v>20613.119140999999</v>
      </c>
      <c r="C300">
        <v>21145.599609000001</v>
      </c>
      <c r="D300">
        <v>20111.359375</v>
      </c>
      <c r="E300">
        <v>20193.279297000001</v>
      </c>
      <c r="F300">
        <v>20193.279297000001</v>
      </c>
      <c r="G300">
        <v>10400</v>
      </c>
    </row>
    <row r="301" spans="1:7" x14ac:dyDescent="0.25">
      <c r="A301" s="19">
        <v>40277</v>
      </c>
      <c r="B301">
        <v>20090.880859000001</v>
      </c>
      <c r="C301">
        <v>20254.720702999999</v>
      </c>
      <c r="D301">
        <v>19916.800781000002</v>
      </c>
      <c r="E301">
        <v>20019.199218999998</v>
      </c>
      <c r="F301">
        <v>20019.199218999998</v>
      </c>
      <c r="G301">
        <v>8000</v>
      </c>
    </row>
    <row r="302" spans="1:7" x14ac:dyDescent="0.25">
      <c r="A302" s="19">
        <v>40280</v>
      </c>
      <c r="B302">
        <v>19978.240234000001</v>
      </c>
      <c r="C302">
        <v>20080.640625</v>
      </c>
      <c r="D302">
        <v>19732.480468999998</v>
      </c>
      <c r="E302">
        <v>19968</v>
      </c>
      <c r="F302">
        <v>19968</v>
      </c>
      <c r="G302">
        <v>8700</v>
      </c>
    </row>
    <row r="303" spans="1:7" x14ac:dyDescent="0.25">
      <c r="A303" s="19">
        <v>40281</v>
      </c>
      <c r="B303">
        <v>20049.919922000001</v>
      </c>
      <c r="C303">
        <v>20480</v>
      </c>
      <c r="D303">
        <v>19896.320313</v>
      </c>
      <c r="E303">
        <v>20172.800781000002</v>
      </c>
      <c r="F303">
        <v>20172.800781000002</v>
      </c>
      <c r="G303">
        <v>11300</v>
      </c>
    </row>
    <row r="304" spans="1:7" x14ac:dyDescent="0.25">
      <c r="A304" s="19">
        <v>40282</v>
      </c>
      <c r="B304">
        <v>19886.080077999999</v>
      </c>
      <c r="C304">
        <v>19947.519531000002</v>
      </c>
      <c r="D304">
        <v>19517.439452999999</v>
      </c>
      <c r="E304">
        <v>19609.599609000001</v>
      </c>
      <c r="F304">
        <v>19609.599609000001</v>
      </c>
      <c r="G304">
        <v>13100</v>
      </c>
    </row>
    <row r="305" spans="1:7" x14ac:dyDescent="0.25">
      <c r="A305" s="19">
        <v>40283</v>
      </c>
      <c r="B305">
        <v>19640.320313</v>
      </c>
      <c r="C305">
        <v>19742.720702999999</v>
      </c>
      <c r="D305">
        <v>19189.759765999999</v>
      </c>
      <c r="E305">
        <v>19517.439452999999</v>
      </c>
      <c r="F305">
        <v>19517.439452999999</v>
      </c>
      <c r="G305">
        <v>10500</v>
      </c>
    </row>
    <row r="306" spans="1:7" x14ac:dyDescent="0.25">
      <c r="A306" s="19">
        <v>40284</v>
      </c>
      <c r="B306">
        <v>19732.480468999998</v>
      </c>
      <c r="C306">
        <v>21278.720702999999</v>
      </c>
      <c r="D306">
        <v>19589.119140999999</v>
      </c>
      <c r="E306">
        <v>20449.279297000001</v>
      </c>
      <c r="F306">
        <v>20449.279297000001</v>
      </c>
      <c r="G306">
        <v>21800</v>
      </c>
    </row>
    <row r="307" spans="1:7" x14ac:dyDescent="0.25">
      <c r="A307" s="19">
        <v>40287</v>
      </c>
      <c r="B307">
        <v>20736</v>
      </c>
      <c r="C307">
        <v>20951.039063</v>
      </c>
      <c r="D307">
        <v>19773.439452999999</v>
      </c>
      <c r="E307">
        <v>19855.359375</v>
      </c>
      <c r="F307">
        <v>19855.359375</v>
      </c>
      <c r="G307">
        <v>14800</v>
      </c>
    </row>
    <row r="308" spans="1:7" x14ac:dyDescent="0.25">
      <c r="A308" s="19">
        <v>40288</v>
      </c>
      <c r="B308">
        <v>19589.119140999999</v>
      </c>
      <c r="C308">
        <v>19722.240234000001</v>
      </c>
      <c r="D308">
        <v>18657.279297000001</v>
      </c>
      <c r="E308">
        <v>18708.480468999998</v>
      </c>
      <c r="F308">
        <v>18708.480468999998</v>
      </c>
      <c r="G308">
        <v>16900</v>
      </c>
    </row>
    <row r="309" spans="1:7" x14ac:dyDescent="0.25">
      <c r="A309" s="19">
        <v>40289</v>
      </c>
      <c r="B309">
        <v>18851.839843999998</v>
      </c>
      <c r="C309">
        <v>19404.800781000002</v>
      </c>
      <c r="D309">
        <v>18268.160156000002</v>
      </c>
      <c r="E309">
        <v>19036.160156000002</v>
      </c>
      <c r="F309">
        <v>19036.160156000002</v>
      </c>
      <c r="G309">
        <v>14500</v>
      </c>
    </row>
    <row r="310" spans="1:7" x14ac:dyDescent="0.25">
      <c r="A310" s="19">
        <v>40290</v>
      </c>
      <c r="B310">
        <v>19445.759765999999</v>
      </c>
      <c r="C310">
        <v>19865.599609000001</v>
      </c>
      <c r="D310">
        <v>18821.119140999999</v>
      </c>
      <c r="E310">
        <v>18882.560547000001</v>
      </c>
      <c r="F310">
        <v>18882.560547000001</v>
      </c>
      <c r="G310">
        <v>14900</v>
      </c>
    </row>
    <row r="311" spans="1:7" x14ac:dyDescent="0.25">
      <c r="A311" s="19">
        <v>40291</v>
      </c>
      <c r="B311">
        <v>18892.800781000002</v>
      </c>
      <c r="C311">
        <v>19138.560547000001</v>
      </c>
      <c r="D311">
        <v>18585.599609000001</v>
      </c>
      <c r="E311">
        <v>18810.880859000001</v>
      </c>
      <c r="F311">
        <v>18810.880859000001</v>
      </c>
      <c r="G311">
        <v>8300</v>
      </c>
    </row>
    <row r="312" spans="1:7" x14ac:dyDescent="0.25">
      <c r="A312" s="19">
        <v>40294</v>
      </c>
      <c r="B312">
        <v>18851.839843999998</v>
      </c>
      <c r="C312">
        <v>19189.759765999999</v>
      </c>
      <c r="D312">
        <v>18636.800781000002</v>
      </c>
      <c r="E312">
        <v>19107.839843999998</v>
      </c>
      <c r="F312">
        <v>19107.839843999998</v>
      </c>
      <c r="G312">
        <v>9400</v>
      </c>
    </row>
    <row r="313" spans="1:7" x14ac:dyDescent="0.25">
      <c r="A313" s="19">
        <v>40295</v>
      </c>
      <c r="B313">
        <v>19435.519531000002</v>
      </c>
      <c r="C313">
        <v>21094.400390999999</v>
      </c>
      <c r="D313">
        <v>19128.320313</v>
      </c>
      <c r="E313">
        <v>20992</v>
      </c>
      <c r="F313">
        <v>20992</v>
      </c>
      <c r="G313">
        <v>28400</v>
      </c>
    </row>
    <row r="314" spans="1:7" x14ac:dyDescent="0.25">
      <c r="A314" s="19">
        <v>40296</v>
      </c>
      <c r="B314">
        <v>20572.160156000002</v>
      </c>
      <c r="C314">
        <v>21452.800781000002</v>
      </c>
      <c r="D314">
        <v>20326.400390999999</v>
      </c>
      <c r="E314">
        <v>20879.359375</v>
      </c>
      <c r="F314">
        <v>20879.359375</v>
      </c>
      <c r="G314">
        <v>20000</v>
      </c>
    </row>
    <row r="315" spans="1:7" x14ac:dyDescent="0.25">
      <c r="A315" s="19">
        <v>40297</v>
      </c>
      <c r="B315">
        <v>20480</v>
      </c>
      <c r="C315">
        <v>20572.160156000002</v>
      </c>
      <c r="D315">
        <v>19752.960938</v>
      </c>
      <c r="E315">
        <v>20049.919922000001</v>
      </c>
      <c r="F315">
        <v>20049.919922000001</v>
      </c>
      <c r="G315">
        <v>12500</v>
      </c>
    </row>
    <row r="316" spans="1:7" x14ac:dyDescent="0.25">
      <c r="A316" s="19">
        <v>40298</v>
      </c>
      <c r="B316">
        <v>20131.839843999998</v>
      </c>
      <c r="C316">
        <v>21729.279297000001</v>
      </c>
      <c r="D316">
        <v>19947.519531000002</v>
      </c>
      <c r="E316">
        <v>21719.039063</v>
      </c>
      <c r="F316">
        <v>21719.039063</v>
      </c>
      <c r="G316">
        <v>16700</v>
      </c>
    </row>
    <row r="317" spans="1:7" x14ac:dyDescent="0.25">
      <c r="A317" s="19">
        <v>40301</v>
      </c>
      <c r="B317">
        <v>21258.240234000001</v>
      </c>
      <c r="C317">
        <v>21278.720702999999</v>
      </c>
      <c r="D317">
        <v>20654.080077999999</v>
      </c>
      <c r="E317">
        <v>20817.919922000001</v>
      </c>
      <c r="F317">
        <v>20817.919922000001</v>
      </c>
      <c r="G317">
        <v>14200</v>
      </c>
    </row>
    <row r="318" spans="1:7" x14ac:dyDescent="0.25">
      <c r="A318" s="19">
        <v>40302</v>
      </c>
      <c r="B318">
        <v>21585.919922000001</v>
      </c>
      <c r="C318">
        <v>23255.039063</v>
      </c>
      <c r="D318">
        <v>21524.480468999998</v>
      </c>
      <c r="E318">
        <v>22906.880859000001</v>
      </c>
      <c r="F318">
        <v>22906.880859000001</v>
      </c>
      <c r="G318">
        <v>28900</v>
      </c>
    </row>
    <row r="319" spans="1:7" x14ac:dyDescent="0.25">
      <c r="A319" s="19">
        <v>40303</v>
      </c>
      <c r="B319">
        <v>24043.519531000002</v>
      </c>
      <c r="C319">
        <v>24944.640625</v>
      </c>
      <c r="D319">
        <v>22968.320313</v>
      </c>
      <c r="E319">
        <v>23900.160156000002</v>
      </c>
      <c r="F319">
        <v>23900.160156000002</v>
      </c>
      <c r="G319">
        <v>32400</v>
      </c>
    </row>
    <row r="320" spans="1:7" x14ac:dyDescent="0.25">
      <c r="A320" s="19">
        <v>40304</v>
      </c>
      <c r="B320">
        <v>24586.240234000001</v>
      </c>
      <c r="C320">
        <v>32296.960938</v>
      </c>
      <c r="D320">
        <v>23889.919922000001</v>
      </c>
      <c r="E320">
        <v>26746.880859000001</v>
      </c>
      <c r="F320">
        <v>26746.880859000001</v>
      </c>
      <c r="G320">
        <v>44700</v>
      </c>
    </row>
    <row r="321" spans="1:7" x14ac:dyDescent="0.25">
      <c r="A321" s="19">
        <v>40305</v>
      </c>
      <c r="B321">
        <v>27453.439452999999</v>
      </c>
      <c r="C321">
        <v>32020.480468999998</v>
      </c>
      <c r="D321">
        <v>27136</v>
      </c>
      <c r="E321">
        <v>29952</v>
      </c>
      <c r="F321">
        <v>29952</v>
      </c>
      <c r="G321">
        <v>60400</v>
      </c>
    </row>
    <row r="322" spans="1:7" x14ac:dyDescent="0.25">
      <c r="A322" s="19">
        <v>40308</v>
      </c>
      <c r="B322">
        <v>25169.919922000001</v>
      </c>
      <c r="C322">
        <v>26521.599609000001</v>
      </c>
      <c r="D322">
        <v>24084.480468999998</v>
      </c>
      <c r="E322">
        <v>25681.919922000001</v>
      </c>
      <c r="F322">
        <v>25681.919922000001</v>
      </c>
      <c r="G322">
        <v>40500</v>
      </c>
    </row>
    <row r="323" spans="1:7" x14ac:dyDescent="0.25">
      <c r="A323" s="19">
        <v>40309</v>
      </c>
      <c r="B323">
        <v>27043.839843999998</v>
      </c>
      <c r="C323">
        <v>27238.400390999999</v>
      </c>
      <c r="D323">
        <v>25169.919922000001</v>
      </c>
      <c r="E323">
        <v>26245.119140999999</v>
      </c>
      <c r="F323">
        <v>26245.119140999999</v>
      </c>
      <c r="G323">
        <v>34800</v>
      </c>
    </row>
    <row r="324" spans="1:7" x14ac:dyDescent="0.25">
      <c r="A324" s="19">
        <v>40310</v>
      </c>
      <c r="B324">
        <v>25712.640625</v>
      </c>
      <c r="C324">
        <v>25804.800781000002</v>
      </c>
      <c r="D324">
        <v>24504.320313</v>
      </c>
      <c r="E324">
        <v>24657.919922000001</v>
      </c>
      <c r="F324">
        <v>24657.919922000001</v>
      </c>
      <c r="G324">
        <v>21400</v>
      </c>
    </row>
    <row r="325" spans="1:7" x14ac:dyDescent="0.25">
      <c r="A325" s="19">
        <v>40311</v>
      </c>
      <c r="B325">
        <v>24944.640625</v>
      </c>
      <c r="C325">
        <v>25497.599609000001</v>
      </c>
      <c r="D325">
        <v>24217.599609000001</v>
      </c>
      <c r="E325">
        <v>25323.519531000002</v>
      </c>
      <c r="F325">
        <v>25323.519531000002</v>
      </c>
      <c r="G325">
        <v>21200</v>
      </c>
    </row>
    <row r="326" spans="1:7" x14ac:dyDescent="0.25">
      <c r="A326" s="19">
        <v>40312</v>
      </c>
      <c r="B326">
        <v>26265.599609000001</v>
      </c>
      <c r="C326">
        <v>28672</v>
      </c>
      <c r="D326">
        <v>25989.119140999999</v>
      </c>
      <c r="E326">
        <v>27504.640625</v>
      </c>
      <c r="F326">
        <v>27504.640625</v>
      </c>
      <c r="G326">
        <v>45900</v>
      </c>
    </row>
    <row r="327" spans="1:7" x14ac:dyDescent="0.25">
      <c r="A327" s="19">
        <v>40315</v>
      </c>
      <c r="B327">
        <v>27197.439452999999</v>
      </c>
      <c r="C327">
        <v>29696</v>
      </c>
      <c r="D327">
        <v>27084.800781000002</v>
      </c>
      <c r="E327">
        <v>28139.519531000002</v>
      </c>
      <c r="F327">
        <v>28139.519531000002</v>
      </c>
      <c r="G327">
        <v>36000</v>
      </c>
    </row>
    <row r="328" spans="1:7" x14ac:dyDescent="0.25">
      <c r="A328" s="19">
        <v>40316</v>
      </c>
      <c r="B328">
        <v>26869.759765999999</v>
      </c>
      <c r="C328">
        <v>30003.199218999998</v>
      </c>
      <c r="D328">
        <v>26112</v>
      </c>
      <c r="E328">
        <v>29829.119140999999</v>
      </c>
      <c r="F328">
        <v>29829.119140999999</v>
      </c>
      <c r="G328">
        <v>41200</v>
      </c>
    </row>
    <row r="329" spans="1:7" x14ac:dyDescent="0.25">
      <c r="A329" s="19">
        <v>40317</v>
      </c>
      <c r="B329">
        <v>30525.439452999999</v>
      </c>
      <c r="C329">
        <v>32000</v>
      </c>
      <c r="D329">
        <v>29388.800781000002</v>
      </c>
      <c r="E329">
        <v>30566.400390999999</v>
      </c>
      <c r="F329">
        <v>30566.400390999999</v>
      </c>
      <c r="G329">
        <v>55400</v>
      </c>
    </row>
    <row r="330" spans="1:7" x14ac:dyDescent="0.25">
      <c r="A330" s="19">
        <v>40318</v>
      </c>
      <c r="B330">
        <v>32880.640625</v>
      </c>
      <c r="C330">
        <v>35840</v>
      </c>
      <c r="D330">
        <v>32768</v>
      </c>
      <c r="E330">
        <v>34887.679687999997</v>
      </c>
      <c r="F330">
        <v>34887.679687999997</v>
      </c>
      <c r="G330">
        <v>77300</v>
      </c>
    </row>
    <row r="331" spans="1:7" x14ac:dyDescent="0.25">
      <c r="A331" s="19">
        <v>40319</v>
      </c>
      <c r="B331">
        <v>36597.761719000002</v>
      </c>
      <c r="C331">
        <v>37089.28125</v>
      </c>
      <c r="D331">
        <v>32952.320312999997</v>
      </c>
      <c r="E331">
        <v>34109.441405999998</v>
      </c>
      <c r="F331">
        <v>34109.441405999998</v>
      </c>
      <c r="G331">
        <v>53900</v>
      </c>
    </row>
    <row r="332" spans="1:7" x14ac:dyDescent="0.25">
      <c r="A332" s="19">
        <v>40322</v>
      </c>
      <c r="B332">
        <v>34201.601562999997</v>
      </c>
      <c r="C332">
        <v>34631.679687999997</v>
      </c>
      <c r="D332">
        <v>32768</v>
      </c>
      <c r="E332">
        <v>33914.878905999998</v>
      </c>
      <c r="F332">
        <v>33914.878905999998</v>
      </c>
      <c r="G332">
        <v>31400</v>
      </c>
    </row>
    <row r="333" spans="1:7" x14ac:dyDescent="0.25">
      <c r="A333" s="19">
        <v>40323</v>
      </c>
      <c r="B333">
        <v>36843.519530999998</v>
      </c>
      <c r="C333">
        <v>36966.398437999997</v>
      </c>
      <c r="D333">
        <v>32409.599609000001</v>
      </c>
      <c r="E333">
        <v>32419.839843999998</v>
      </c>
      <c r="F333">
        <v>32419.839843999998</v>
      </c>
      <c r="G333">
        <v>44100</v>
      </c>
    </row>
    <row r="334" spans="1:7" x14ac:dyDescent="0.25">
      <c r="A334" s="19">
        <v>40324</v>
      </c>
      <c r="B334">
        <v>31027.199218999998</v>
      </c>
      <c r="C334">
        <v>32071.679688</v>
      </c>
      <c r="D334">
        <v>29696</v>
      </c>
      <c r="E334">
        <v>31774.720702999999</v>
      </c>
      <c r="F334">
        <v>31774.720702999999</v>
      </c>
      <c r="G334">
        <v>37500</v>
      </c>
    </row>
    <row r="335" spans="1:7" x14ac:dyDescent="0.25">
      <c r="A335" s="19">
        <v>40325</v>
      </c>
      <c r="B335">
        <v>29696</v>
      </c>
      <c r="C335">
        <v>30033.919922000001</v>
      </c>
      <c r="D335">
        <v>28917.759765999999</v>
      </c>
      <c r="E335">
        <v>29009.919922000001</v>
      </c>
      <c r="F335">
        <v>29009.919922000001</v>
      </c>
      <c r="G335">
        <v>27700</v>
      </c>
    </row>
    <row r="336" spans="1:7" x14ac:dyDescent="0.25">
      <c r="A336" s="19">
        <v>40326</v>
      </c>
      <c r="B336">
        <v>28753.919922000001</v>
      </c>
      <c r="C336">
        <v>29992.960938</v>
      </c>
      <c r="D336">
        <v>28723.199218999998</v>
      </c>
      <c r="E336">
        <v>29265.919922000001</v>
      </c>
      <c r="F336">
        <v>29265.919922000001</v>
      </c>
      <c r="G336">
        <v>33100</v>
      </c>
    </row>
    <row r="337" spans="1:7" x14ac:dyDescent="0.25">
      <c r="A337" s="19">
        <v>40330</v>
      </c>
      <c r="B337">
        <v>30658.560547000001</v>
      </c>
      <c r="C337">
        <v>30924.800781000002</v>
      </c>
      <c r="D337">
        <v>29409.279297000001</v>
      </c>
      <c r="E337">
        <v>30914.560547000001</v>
      </c>
      <c r="F337">
        <v>30914.560547000001</v>
      </c>
      <c r="G337">
        <v>28600</v>
      </c>
    </row>
    <row r="338" spans="1:7" x14ac:dyDescent="0.25">
      <c r="A338" s="19">
        <v>40331</v>
      </c>
      <c r="B338">
        <v>30771.199218999998</v>
      </c>
      <c r="C338">
        <v>31170.560547000001</v>
      </c>
      <c r="D338">
        <v>29491.199218999998</v>
      </c>
      <c r="E338">
        <v>29562.880859000001</v>
      </c>
      <c r="F338">
        <v>29562.880859000001</v>
      </c>
      <c r="G338">
        <v>24900</v>
      </c>
    </row>
    <row r="339" spans="1:7" x14ac:dyDescent="0.25">
      <c r="A339" s="19">
        <v>40332</v>
      </c>
      <c r="B339">
        <v>29184</v>
      </c>
      <c r="C339">
        <v>29747.199218999998</v>
      </c>
      <c r="D339">
        <v>28743.679688</v>
      </c>
      <c r="E339">
        <v>29081.599609000001</v>
      </c>
      <c r="F339">
        <v>29081.599609000001</v>
      </c>
      <c r="G339">
        <v>20500</v>
      </c>
    </row>
    <row r="340" spans="1:7" x14ac:dyDescent="0.25">
      <c r="A340" s="19">
        <v>40333</v>
      </c>
      <c r="B340">
        <v>31109.119140999999</v>
      </c>
      <c r="C340">
        <v>32256</v>
      </c>
      <c r="D340">
        <v>30136.320313</v>
      </c>
      <c r="E340">
        <v>32040.960938</v>
      </c>
      <c r="F340">
        <v>32040.960938</v>
      </c>
      <c r="G340">
        <v>32700</v>
      </c>
    </row>
    <row r="341" spans="1:7" x14ac:dyDescent="0.25">
      <c r="A341" s="19">
        <v>40336</v>
      </c>
      <c r="B341">
        <v>31344.640625</v>
      </c>
      <c r="C341">
        <v>33239.039062999997</v>
      </c>
      <c r="D341">
        <v>31180.800781000002</v>
      </c>
      <c r="E341">
        <v>33044.480469000002</v>
      </c>
      <c r="F341">
        <v>33044.480469000002</v>
      </c>
      <c r="G341">
        <v>29600</v>
      </c>
    </row>
    <row r="342" spans="1:7" x14ac:dyDescent="0.25">
      <c r="A342" s="19">
        <v>40337</v>
      </c>
      <c r="B342">
        <v>32665.599609000001</v>
      </c>
      <c r="C342">
        <v>33638.398437999997</v>
      </c>
      <c r="D342">
        <v>31846.400390999999</v>
      </c>
      <c r="E342">
        <v>31887.359375</v>
      </c>
      <c r="F342">
        <v>31887.359375</v>
      </c>
      <c r="G342">
        <v>37600</v>
      </c>
    </row>
    <row r="343" spans="1:7" x14ac:dyDescent="0.25">
      <c r="A343" s="19">
        <v>40338</v>
      </c>
      <c r="B343">
        <v>31365.119140999999</v>
      </c>
      <c r="C343">
        <v>32358.400390999999</v>
      </c>
      <c r="D343">
        <v>30259.199218999998</v>
      </c>
      <c r="E343">
        <v>31928.320313</v>
      </c>
      <c r="F343">
        <v>31928.320313</v>
      </c>
      <c r="G343">
        <v>22300</v>
      </c>
    </row>
    <row r="344" spans="1:7" x14ac:dyDescent="0.25">
      <c r="A344" s="19">
        <v>40339</v>
      </c>
      <c r="B344">
        <v>30812.160156000002</v>
      </c>
      <c r="C344">
        <v>31088.640625</v>
      </c>
      <c r="D344">
        <v>30126.080077999999</v>
      </c>
      <c r="E344">
        <v>30279.679688</v>
      </c>
      <c r="F344">
        <v>30279.679688</v>
      </c>
      <c r="G344">
        <v>21200</v>
      </c>
    </row>
    <row r="345" spans="1:7" x14ac:dyDescent="0.25">
      <c r="A345" s="19">
        <v>40340</v>
      </c>
      <c r="B345">
        <v>30832.640625</v>
      </c>
      <c r="C345">
        <v>30894.080077999999</v>
      </c>
      <c r="D345">
        <v>29440</v>
      </c>
      <c r="E345">
        <v>29542.400390999999</v>
      </c>
      <c r="F345">
        <v>29542.400390999999</v>
      </c>
      <c r="G345">
        <v>16800</v>
      </c>
    </row>
    <row r="346" spans="1:7" x14ac:dyDescent="0.25">
      <c r="A346" s="19">
        <v>40343</v>
      </c>
      <c r="B346">
        <v>28692.480468999998</v>
      </c>
      <c r="C346">
        <v>29132.800781000002</v>
      </c>
      <c r="D346">
        <v>28047.359375</v>
      </c>
      <c r="E346">
        <v>29112.320313</v>
      </c>
      <c r="F346">
        <v>29112.320313</v>
      </c>
      <c r="G346">
        <v>20700</v>
      </c>
    </row>
    <row r="347" spans="1:7" x14ac:dyDescent="0.25">
      <c r="A347" s="19">
        <v>40344</v>
      </c>
      <c r="B347">
        <v>28641.279297000001</v>
      </c>
      <c r="C347">
        <v>28672</v>
      </c>
      <c r="D347">
        <v>27299.839843999998</v>
      </c>
      <c r="E347">
        <v>27340.800781000002</v>
      </c>
      <c r="F347">
        <v>27340.800781000002</v>
      </c>
      <c r="G347">
        <v>18000</v>
      </c>
    </row>
    <row r="348" spans="1:7" x14ac:dyDescent="0.25">
      <c r="A348" s="19">
        <v>40345</v>
      </c>
      <c r="B348">
        <v>27648</v>
      </c>
      <c r="C348">
        <v>27668.480468999998</v>
      </c>
      <c r="D348">
        <v>26685.439452999999</v>
      </c>
      <c r="E348">
        <v>26900.480468999998</v>
      </c>
      <c r="F348">
        <v>26900.480468999998</v>
      </c>
      <c r="G348">
        <v>16900</v>
      </c>
    </row>
    <row r="349" spans="1:7" x14ac:dyDescent="0.25">
      <c r="A349" s="19">
        <v>40346</v>
      </c>
      <c r="B349">
        <v>26552.320313</v>
      </c>
      <c r="C349">
        <v>27381.759765999999</v>
      </c>
      <c r="D349">
        <v>26112</v>
      </c>
      <c r="E349">
        <v>26132.480468999998</v>
      </c>
      <c r="F349">
        <v>26132.480468999998</v>
      </c>
      <c r="G349">
        <v>19800</v>
      </c>
    </row>
    <row r="350" spans="1:7" x14ac:dyDescent="0.25">
      <c r="A350" s="19">
        <v>40347</v>
      </c>
      <c r="B350">
        <v>26163.199218999998</v>
      </c>
      <c r="C350">
        <v>26368</v>
      </c>
      <c r="D350">
        <v>25231.359375</v>
      </c>
      <c r="E350">
        <v>25671.679688</v>
      </c>
      <c r="F350">
        <v>25671.679688</v>
      </c>
      <c r="G350">
        <v>14500</v>
      </c>
    </row>
    <row r="351" spans="1:7" x14ac:dyDescent="0.25">
      <c r="A351" s="19">
        <v>40350</v>
      </c>
      <c r="B351">
        <v>24770.560547000001</v>
      </c>
      <c r="C351">
        <v>26296.320313</v>
      </c>
      <c r="D351">
        <v>24606.720702999999</v>
      </c>
      <c r="E351">
        <v>26091.519531000002</v>
      </c>
      <c r="F351">
        <v>26091.519531000002</v>
      </c>
      <c r="G351">
        <v>17000</v>
      </c>
    </row>
    <row r="352" spans="1:7" x14ac:dyDescent="0.25">
      <c r="A352" s="19">
        <v>40351</v>
      </c>
      <c r="B352">
        <v>26019.839843999998</v>
      </c>
      <c r="C352">
        <v>27340.800781000002</v>
      </c>
      <c r="D352">
        <v>25876.480468999998</v>
      </c>
      <c r="E352">
        <v>27125.759765999999</v>
      </c>
      <c r="F352">
        <v>27125.759765999999</v>
      </c>
      <c r="G352">
        <v>20400</v>
      </c>
    </row>
    <row r="353" spans="1:7" x14ac:dyDescent="0.25">
      <c r="A353" s="19">
        <v>40352</v>
      </c>
      <c r="B353">
        <v>27115.519531000002</v>
      </c>
      <c r="C353">
        <v>28416</v>
      </c>
      <c r="D353">
        <v>26828.800781000002</v>
      </c>
      <c r="E353">
        <v>27351.039063</v>
      </c>
      <c r="F353">
        <v>27351.039063</v>
      </c>
      <c r="G353">
        <v>23700</v>
      </c>
    </row>
    <row r="354" spans="1:7" x14ac:dyDescent="0.25">
      <c r="A354" s="19">
        <v>40353</v>
      </c>
      <c r="B354">
        <v>27822.080077999999</v>
      </c>
      <c r="C354">
        <v>29429.759765999999</v>
      </c>
      <c r="D354">
        <v>27535.359375</v>
      </c>
      <c r="E354">
        <v>29030.400390999999</v>
      </c>
      <c r="F354">
        <v>29030.400390999999</v>
      </c>
      <c r="G354">
        <v>24000</v>
      </c>
    </row>
    <row r="355" spans="1:7" x14ac:dyDescent="0.25">
      <c r="A355" s="19">
        <v>40354</v>
      </c>
      <c r="B355">
        <v>28774.400390999999</v>
      </c>
      <c r="C355">
        <v>29440</v>
      </c>
      <c r="D355">
        <v>28303.359375</v>
      </c>
      <c r="E355">
        <v>28385.279297000001</v>
      </c>
      <c r="F355">
        <v>28385.279297000001</v>
      </c>
      <c r="G355">
        <v>19000</v>
      </c>
    </row>
    <row r="356" spans="1:7" x14ac:dyDescent="0.25">
      <c r="A356" s="19">
        <v>40357</v>
      </c>
      <c r="B356">
        <v>28200.960938</v>
      </c>
      <c r="C356">
        <v>29132.800781000002</v>
      </c>
      <c r="D356">
        <v>28098.560547000001</v>
      </c>
      <c r="E356">
        <v>28856.320313</v>
      </c>
      <c r="F356">
        <v>28856.320313</v>
      </c>
      <c r="G356">
        <v>12600</v>
      </c>
    </row>
    <row r="357" spans="1:7" x14ac:dyDescent="0.25">
      <c r="A357" s="19">
        <v>40358</v>
      </c>
      <c r="B357">
        <v>30484.480468999998</v>
      </c>
      <c r="C357">
        <v>32092.160156000002</v>
      </c>
      <c r="D357">
        <v>30310.400390999999</v>
      </c>
      <c r="E357">
        <v>31528.960938</v>
      </c>
      <c r="F357">
        <v>31528.960938</v>
      </c>
      <c r="G357">
        <v>34700</v>
      </c>
    </row>
    <row r="358" spans="1:7" x14ac:dyDescent="0.25">
      <c r="A358" s="19">
        <v>40359</v>
      </c>
      <c r="B358">
        <v>31549.439452999999</v>
      </c>
      <c r="C358">
        <v>32245.759765999999</v>
      </c>
      <c r="D358">
        <v>30341.119140999999</v>
      </c>
      <c r="E358">
        <v>31948.800781000002</v>
      </c>
      <c r="F358">
        <v>31948.800781000002</v>
      </c>
      <c r="G358">
        <v>24800</v>
      </c>
    </row>
    <row r="359" spans="1:7" x14ac:dyDescent="0.25">
      <c r="A359" s="19">
        <v>40360</v>
      </c>
      <c r="B359">
        <v>31672.320313</v>
      </c>
      <c r="C359">
        <v>33730.558594000002</v>
      </c>
      <c r="D359">
        <v>31395.839843999998</v>
      </c>
      <c r="E359">
        <v>31641.599609000001</v>
      </c>
      <c r="F359">
        <v>31641.599609000001</v>
      </c>
      <c r="G359">
        <v>37400</v>
      </c>
    </row>
    <row r="360" spans="1:7" x14ac:dyDescent="0.25">
      <c r="A360" s="19">
        <v>40361</v>
      </c>
      <c r="B360">
        <v>31119.359375</v>
      </c>
      <c r="C360">
        <v>31590.400390999999</v>
      </c>
      <c r="D360">
        <v>30412.800781000002</v>
      </c>
      <c r="E360">
        <v>30709.759765999999</v>
      </c>
      <c r="F360">
        <v>30709.759765999999</v>
      </c>
      <c r="G360">
        <v>22900</v>
      </c>
    </row>
    <row r="361" spans="1:7" x14ac:dyDescent="0.25">
      <c r="A361" s="19">
        <v>40365</v>
      </c>
      <c r="B361">
        <v>29132.800781000002</v>
      </c>
      <c r="C361">
        <v>30208</v>
      </c>
      <c r="D361">
        <v>28293.119140999999</v>
      </c>
      <c r="E361">
        <v>29388.800781000002</v>
      </c>
      <c r="F361">
        <v>29388.800781000002</v>
      </c>
      <c r="G361">
        <v>23900</v>
      </c>
    </row>
    <row r="362" spans="1:7" x14ac:dyDescent="0.25">
      <c r="A362" s="19">
        <v>40366</v>
      </c>
      <c r="B362">
        <v>29009.919922000001</v>
      </c>
      <c r="C362">
        <v>29071.359375</v>
      </c>
      <c r="D362">
        <v>27412.480468999998</v>
      </c>
      <c r="E362">
        <v>27545.599609000001</v>
      </c>
      <c r="F362">
        <v>27545.599609000001</v>
      </c>
      <c r="G362">
        <v>23400</v>
      </c>
    </row>
    <row r="363" spans="1:7" x14ac:dyDescent="0.25">
      <c r="A363" s="19">
        <v>40367</v>
      </c>
      <c r="B363">
        <v>26839.039063</v>
      </c>
      <c r="C363">
        <v>27412.480468999998</v>
      </c>
      <c r="D363">
        <v>26521.599609000001</v>
      </c>
      <c r="E363">
        <v>26869.759765999999</v>
      </c>
      <c r="F363">
        <v>26869.759765999999</v>
      </c>
      <c r="G363">
        <v>19700</v>
      </c>
    </row>
    <row r="364" spans="1:7" x14ac:dyDescent="0.25">
      <c r="A364" s="19">
        <v>40368</v>
      </c>
      <c r="B364">
        <v>26961.919922000001</v>
      </c>
      <c r="C364">
        <v>27115.519531000002</v>
      </c>
      <c r="D364">
        <v>26132.480468999998</v>
      </c>
      <c r="E364">
        <v>26163.199218999998</v>
      </c>
      <c r="F364">
        <v>26163.199218999998</v>
      </c>
      <c r="G364">
        <v>13800</v>
      </c>
    </row>
    <row r="365" spans="1:7" x14ac:dyDescent="0.25">
      <c r="A365" s="19">
        <v>40371</v>
      </c>
      <c r="B365">
        <v>26286.080077999999</v>
      </c>
      <c r="C365">
        <v>26593.279297000001</v>
      </c>
      <c r="D365">
        <v>25630.720702999999</v>
      </c>
      <c r="E365">
        <v>25845.759765999999</v>
      </c>
      <c r="F365">
        <v>25845.759765999999</v>
      </c>
      <c r="G365">
        <v>17400</v>
      </c>
    </row>
    <row r="366" spans="1:7" x14ac:dyDescent="0.25">
      <c r="A366" s="19">
        <v>40372</v>
      </c>
      <c r="B366">
        <v>25374.720702999999</v>
      </c>
      <c r="C366">
        <v>25600</v>
      </c>
      <c r="D366">
        <v>24954.880859000001</v>
      </c>
      <c r="E366">
        <v>25600</v>
      </c>
      <c r="F366">
        <v>25600</v>
      </c>
      <c r="G366">
        <v>19400</v>
      </c>
    </row>
    <row r="367" spans="1:7" x14ac:dyDescent="0.25">
      <c r="A367" s="19">
        <v>40373</v>
      </c>
      <c r="B367">
        <v>25896.960938</v>
      </c>
      <c r="C367">
        <v>26931.199218999998</v>
      </c>
      <c r="D367">
        <v>25856</v>
      </c>
      <c r="E367">
        <v>26552.320313</v>
      </c>
      <c r="F367">
        <v>26552.320313</v>
      </c>
      <c r="G367">
        <v>18700</v>
      </c>
    </row>
    <row r="368" spans="1:7" x14ac:dyDescent="0.25">
      <c r="A368" s="19">
        <v>40374</v>
      </c>
      <c r="B368">
        <v>26603.519531000002</v>
      </c>
      <c r="C368">
        <v>27904</v>
      </c>
      <c r="D368">
        <v>26193.919922000001</v>
      </c>
      <c r="E368">
        <v>26316.800781000002</v>
      </c>
      <c r="F368">
        <v>26316.800781000002</v>
      </c>
      <c r="G368">
        <v>23200</v>
      </c>
    </row>
    <row r="369" spans="1:7" x14ac:dyDescent="0.25">
      <c r="A369" s="19">
        <v>40375</v>
      </c>
      <c r="B369">
        <v>27095.039063</v>
      </c>
      <c r="C369">
        <v>28518.400390999999</v>
      </c>
      <c r="D369">
        <v>26716.160156000002</v>
      </c>
      <c r="E369">
        <v>28026.880859000001</v>
      </c>
      <c r="F369">
        <v>28026.880859000001</v>
      </c>
      <c r="G369">
        <v>23400</v>
      </c>
    </row>
    <row r="370" spans="1:7" x14ac:dyDescent="0.25">
      <c r="A370" s="19">
        <v>40378</v>
      </c>
      <c r="B370">
        <v>27688.960938</v>
      </c>
      <c r="C370">
        <v>27965.439452999999</v>
      </c>
      <c r="D370">
        <v>26982.400390999999</v>
      </c>
      <c r="E370">
        <v>27166.720702999999</v>
      </c>
      <c r="F370">
        <v>27166.720702999999</v>
      </c>
      <c r="G370">
        <v>20800</v>
      </c>
    </row>
    <row r="371" spans="1:7" x14ac:dyDescent="0.25">
      <c r="A371" s="19">
        <v>40379</v>
      </c>
      <c r="B371">
        <v>28098.560547000001</v>
      </c>
      <c r="C371">
        <v>28170.240234000001</v>
      </c>
      <c r="D371">
        <v>25651.199218999998</v>
      </c>
      <c r="E371">
        <v>25774.080077999999</v>
      </c>
      <c r="F371">
        <v>25774.080077999999</v>
      </c>
      <c r="G371">
        <v>21400</v>
      </c>
    </row>
    <row r="372" spans="1:7" x14ac:dyDescent="0.25">
      <c r="A372" s="19">
        <v>40380</v>
      </c>
      <c r="B372">
        <v>25487.359375</v>
      </c>
      <c r="C372">
        <v>26613.759765999999</v>
      </c>
      <c r="D372">
        <v>25190.400390999999</v>
      </c>
      <c r="E372">
        <v>26009.599609000001</v>
      </c>
      <c r="F372">
        <v>26009.599609000001</v>
      </c>
      <c r="G372">
        <v>24300</v>
      </c>
    </row>
    <row r="373" spans="1:7" x14ac:dyDescent="0.25">
      <c r="A373" s="19">
        <v>40381</v>
      </c>
      <c r="B373">
        <v>25466.880859000001</v>
      </c>
      <c r="C373">
        <v>25477.119140999999</v>
      </c>
      <c r="D373">
        <v>24238.080077999999</v>
      </c>
      <c r="E373">
        <v>24647.679688</v>
      </c>
      <c r="F373">
        <v>24647.679688</v>
      </c>
      <c r="G373">
        <v>21500</v>
      </c>
    </row>
    <row r="374" spans="1:7" x14ac:dyDescent="0.25">
      <c r="A374" s="19">
        <v>40382</v>
      </c>
      <c r="B374">
        <v>24780.800781000002</v>
      </c>
      <c r="C374">
        <v>25128.960938</v>
      </c>
      <c r="D374">
        <v>24064</v>
      </c>
      <c r="E374">
        <v>24217.599609000001</v>
      </c>
      <c r="F374">
        <v>24217.599609000001</v>
      </c>
      <c r="G374">
        <v>22800</v>
      </c>
    </row>
    <row r="375" spans="1:7" x14ac:dyDescent="0.25">
      <c r="A375" s="19">
        <v>40385</v>
      </c>
      <c r="B375">
        <v>24217.599609000001</v>
      </c>
      <c r="C375">
        <v>24330.240234000001</v>
      </c>
      <c r="D375">
        <v>23214.080077999999</v>
      </c>
      <c r="E375">
        <v>23367.679688</v>
      </c>
      <c r="F375">
        <v>23367.679688</v>
      </c>
      <c r="G375">
        <v>15300</v>
      </c>
    </row>
    <row r="376" spans="1:7" x14ac:dyDescent="0.25">
      <c r="A376" s="19">
        <v>40386</v>
      </c>
      <c r="B376">
        <v>22814.720702999999</v>
      </c>
      <c r="C376">
        <v>23613.439452999999</v>
      </c>
      <c r="D376">
        <v>22702.080077999999</v>
      </c>
      <c r="E376">
        <v>23183.359375</v>
      </c>
      <c r="F376">
        <v>23183.359375</v>
      </c>
      <c r="G376">
        <v>19500</v>
      </c>
    </row>
    <row r="377" spans="1:7" x14ac:dyDescent="0.25">
      <c r="A377" s="19">
        <v>40387</v>
      </c>
      <c r="B377">
        <v>23808</v>
      </c>
      <c r="C377">
        <v>23951.359375</v>
      </c>
      <c r="D377">
        <v>23152.640625</v>
      </c>
      <c r="E377">
        <v>23418.880859000001</v>
      </c>
      <c r="F377">
        <v>23418.880859000001</v>
      </c>
      <c r="G377">
        <v>20500</v>
      </c>
    </row>
    <row r="378" spans="1:7" x14ac:dyDescent="0.25">
      <c r="A378" s="19">
        <v>40388</v>
      </c>
      <c r="B378">
        <v>23080.960938</v>
      </c>
      <c r="C378">
        <v>24043.519531000002</v>
      </c>
      <c r="D378">
        <v>22630.400390999999</v>
      </c>
      <c r="E378">
        <v>23377.919922000001</v>
      </c>
      <c r="F378">
        <v>23377.919922000001</v>
      </c>
      <c r="G378">
        <v>22000</v>
      </c>
    </row>
    <row r="379" spans="1:7" x14ac:dyDescent="0.25">
      <c r="A379" s="19">
        <v>40389</v>
      </c>
      <c r="B379">
        <v>24115.199218999998</v>
      </c>
      <c r="C379">
        <v>24258.560547000001</v>
      </c>
      <c r="D379">
        <v>22958.080077999999</v>
      </c>
      <c r="E379">
        <v>23111.679688</v>
      </c>
      <c r="F379">
        <v>23111.679688</v>
      </c>
      <c r="G379">
        <v>24300</v>
      </c>
    </row>
    <row r="380" spans="1:7" x14ac:dyDescent="0.25">
      <c r="A380" s="19">
        <v>40392</v>
      </c>
      <c r="B380">
        <v>22517.759765999999</v>
      </c>
      <c r="C380">
        <v>22630.400390999999</v>
      </c>
      <c r="D380">
        <v>21729.279297000001</v>
      </c>
      <c r="E380">
        <v>21739.519531000002</v>
      </c>
      <c r="F380">
        <v>21739.519531000002</v>
      </c>
      <c r="G380">
        <v>18600</v>
      </c>
    </row>
    <row r="381" spans="1:7" x14ac:dyDescent="0.25">
      <c r="A381" s="19">
        <v>40393</v>
      </c>
      <c r="B381">
        <v>21975.039063</v>
      </c>
      <c r="C381">
        <v>22435.839843999998</v>
      </c>
      <c r="D381">
        <v>21811.199218999998</v>
      </c>
      <c r="E381">
        <v>22046.720702999999</v>
      </c>
      <c r="F381">
        <v>22046.720702999999</v>
      </c>
      <c r="G381">
        <v>13500</v>
      </c>
    </row>
    <row r="382" spans="1:7" x14ac:dyDescent="0.25">
      <c r="A382" s="19">
        <v>40394</v>
      </c>
      <c r="B382">
        <v>21903.359375</v>
      </c>
      <c r="C382">
        <v>22149.119140999999</v>
      </c>
      <c r="D382">
        <v>21657.599609000001</v>
      </c>
      <c r="E382">
        <v>22056.960938</v>
      </c>
      <c r="F382">
        <v>22056.960938</v>
      </c>
      <c r="G382">
        <v>15800</v>
      </c>
    </row>
    <row r="383" spans="1:7" x14ac:dyDescent="0.25">
      <c r="A383" s="19">
        <v>40395</v>
      </c>
      <c r="B383">
        <v>22292.480468999998</v>
      </c>
      <c r="C383">
        <v>22374.400390999999</v>
      </c>
      <c r="D383">
        <v>21872.640625</v>
      </c>
      <c r="E383">
        <v>22118.400390999999</v>
      </c>
      <c r="F383">
        <v>22118.400390999999</v>
      </c>
      <c r="G383">
        <v>17000</v>
      </c>
    </row>
    <row r="384" spans="1:7" x14ac:dyDescent="0.25">
      <c r="A384" s="19">
        <v>40396</v>
      </c>
      <c r="B384">
        <v>22650.880859000001</v>
      </c>
      <c r="C384">
        <v>23040</v>
      </c>
      <c r="D384">
        <v>21913.599609000001</v>
      </c>
      <c r="E384">
        <v>21913.599609000001</v>
      </c>
      <c r="F384">
        <v>21913.599609000001</v>
      </c>
      <c r="G384">
        <v>26300</v>
      </c>
    </row>
    <row r="385" spans="1:7" x14ac:dyDescent="0.25">
      <c r="A385" s="19">
        <v>40399</v>
      </c>
      <c r="B385">
        <v>21770.240234000001</v>
      </c>
      <c r="C385">
        <v>22016</v>
      </c>
      <c r="D385">
        <v>21514.240234000001</v>
      </c>
      <c r="E385">
        <v>21585.919922000001</v>
      </c>
      <c r="F385">
        <v>21585.919922000001</v>
      </c>
      <c r="G385">
        <v>11800</v>
      </c>
    </row>
    <row r="386" spans="1:7" x14ac:dyDescent="0.25">
      <c r="A386" s="19">
        <v>40400</v>
      </c>
      <c r="B386">
        <v>22241.279297000001</v>
      </c>
      <c r="C386">
        <v>22435.839843999998</v>
      </c>
      <c r="D386">
        <v>21514.240234000001</v>
      </c>
      <c r="E386">
        <v>21811.199218999998</v>
      </c>
      <c r="F386">
        <v>21811.199218999998</v>
      </c>
      <c r="G386">
        <v>24100</v>
      </c>
    </row>
    <row r="387" spans="1:7" x14ac:dyDescent="0.25">
      <c r="A387" s="19">
        <v>40401</v>
      </c>
      <c r="B387">
        <v>22732.800781000002</v>
      </c>
      <c r="C387">
        <v>23398.400390999999</v>
      </c>
      <c r="D387">
        <v>22702.080077999999</v>
      </c>
      <c r="E387">
        <v>23388.160156000002</v>
      </c>
      <c r="F387">
        <v>23388.160156000002</v>
      </c>
      <c r="G387">
        <v>27500</v>
      </c>
    </row>
    <row r="388" spans="1:7" x14ac:dyDescent="0.25">
      <c r="A388" s="19">
        <v>40402</v>
      </c>
      <c r="B388">
        <v>24197.119140999999</v>
      </c>
      <c r="C388">
        <v>24371.199218999998</v>
      </c>
      <c r="D388">
        <v>23429.119140999999</v>
      </c>
      <c r="E388">
        <v>23705.599609000001</v>
      </c>
      <c r="F388">
        <v>23705.599609000001</v>
      </c>
      <c r="G388">
        <v>22700</v>
      </c>
    </row>
    <row r="389" spans="1:7" x14ac:dyDescent="0.25">
      <c r="A389" s="19">
        <v>40403</v>
      </c>
      <c r="B389">
        <v>23930.880859000001</v>
      </c>
      <c r="C389">
        <v>24463.359375</v>
      </c>
      <c r="D389">
        <v>23685.119140999999</v>
      </c>
      <c r="E389">
        <v>24350.720702999999</v>
      </c>
      <c r="F389">
        <v>24350.720702999999</v>
      </c>
      <c r="G389">
        <v>20400</v>
      </c>
    </row>
    <row r="390" spans="1:7" x14ac:dyDescent="0.25">
      <c r="A390" s="19">
        <v>40406</v>
      </c>
      <c r="B390">
        <v>24616.960938</v>
      </c>
      <c r="C390">
        <v>24678.400390999999</v>
      </c>
      <c r="D390">
        <v>23838.720702999999</v>
      </c>
      <c r="E390">
        <v>24176.640625</v>
      </c>
      <c r="F390">
        <v>24176.640625</v>
      </c>
      <c r="G390">
        <v>16400</v>
      </c>
    </row>
    <row r="391" spans="1:7" x14ac:dyDescent="0.25">
      <c r="A391" s="19">
        <v>40407</v>
      </c>
      <c r="B391">
        <v>23388.160156000002</v>
      </c>
      <c r="C391">
        <v>23562.240234000001</v>
      </c>
      <c r="D391">
        <v>22968.320313</v>
      </c>
      <c r="E391">
        <v>23214.080077999999</v>
      </c>
      <c r="F391">
        <v>23214.080077999999</v>
      </c>
      <c r="G391">
        <v>16400</v>
      </c>
    </row>
    <row r="392" spans="1:7" x14ac:dyDescent="0.25">
      <c r="A392" s="19">
        <v>40408</v>
      </c>
      <c r="B392">
        <v>23132.160156000002</v>
      </c>
      <c r="C392">
        <v>23316.480468999998</v>
      </c>
      <c r="D392">
        <v>22579.199218999998</v>
      </c>
      <c r="E392">
        <v>22753.279297000001</v>
      </c>
      <c r="F392">
        <v>22753.279297000001</v>
      </c>
      <c r="G392">
        <v>18100</v>
      </c>
    </row>
    <row r="393" spans="1:7" x14ac:dyDescent="0.25">
      <c r="A393" s="19">
        <v>40409</v>
      </c>
      <c r="B393">
        <v>22988.800781000002</v>
      </c>
      <c r="C393">
        <v>24084.480468999998</v>
      </c>
      <c r="D393">
        <v>22732.800781000002</v>
      </c>
      <c r="E393">
        <v>23756.800781000002</v>
      </c>
      <c r="F393">
        <v>23756.800781000002</v>
      </c>
      <c r="G393">
        <v>25800</v>
      </c>
    </row>
    <row r="394" spans="1:7" x14ac:dyDescent="0.25">
      <c r="A394" s="19">
        <v>40410</v>
      </c>
      <c r="B394">
        <v>23930.880859000001</v>
      </c>
      <c r="C394">
        <v>24156.160156000002</v>
      </c>
      <c r="D394">
        <v>23316.480468999998</v>
      </c>
      <c r="E394">
        <v>23388.160156000002</v>
      </c>
      <c r="F394">
        <v>23388.160156000002</v>
      </c>
      <c r="G394">
        <v>18500</v>
      </c>
    </row>
    <row r="395" spans="1:7" x14ac:dyDescent="0.25">
      <c r="A395" s="19">
        <v>40413</v>
      </c>
      <c r="B395">
        <v>23091.199218999998</v>
      </c>
      <c r="C395">
        <v>23173.119140999999</v>
      </c>
      <c r="D395">
        <v>22681.599609000001</v>
      </c>
      <c r="E395">
        <v>23101.439452999999</v>
      </c>
      <c r="F395">
        <v>23101.439452999999</v>
      </c>
      <c r="G395">
        <v>21600</v>
      </c>
    </row>
    <row r="396" spans="1:7" x14ac:dyDescent="0.25">
      <c r="A396" s="19">
        <v>40414</v>
      </c>
      <c r="B396">
        <v>23889.919922000001</v>
      </c>
      <c r="C396">
        <v>24555.519531000002</v>
      </c>
      <c r="D396">
        <v>23418.880859000001</v>
      </c>
      <c r="E396">
        <v>23808</v>
      </c>
      <c r="F396">
        <v>23808</v>
      </c>
      <c r="G396">
        <v>28500</v>
      </c>
    </row>
    <row r="397" spans="1:7" x14ac:dyDescent="0.25">
      <c r="A397" s="19">
        <v>40415</v>
      </c>
      <c r="B397">
        <v>24268.800781000002</v>
      </c>
      <c r="C397">
        <v>24442.880859000001</v>
      </c>
      <c r="D397">
        <v>23070.720702999999</v>
      </c>
      <c r="E397">
        <v>23214.080077999999</v>
      </c>
      <c r="F397">
        <v>23214.080077999999</v>
      </c>
      <c r="G397">
        <v>25400</v>
      </c>
    </row>
    <row r="398" spans="1:7" x14ac:dyDescent="0.25">
      <c r="A398" s="19">
        <v>40416</v>
      </c>
      <c r="B398">
        <v>22927.359375</v>
      </c>
      <c r="C398">
        <v>23797.759765999999</v>
      </c>
      <c r="D398">
        <v>22702.080077999999</v>
      </c>
      <c r="E398">
        <v>23449.599609000001</v>
      </c>
      <c r="F398">
        <v>23449.599609000001</v>
      </c>
      <c r="G398">
        <v>24100</v>
      </c>
    </row>
    <row r="399" spans="1:7" x14ac:dyDescent="0.25">
      <c r="A399" s="19">
        <v>40417</v>
      </c>
      <c r="B399">
        <v>23040</v>
      </c>
      <c r="C399">
        <v>23787.519531000002</v>
      </c>
      <c r="D399">
        <v>22016</v>
      </c>
      <c r="E399">
        <v>22016</v>
      </c>
      <c r="F399">
        <v>22016</v>
      </c>
      <c r="G399">
        <v>27300</v>
      </c>
    </row>
    <row r="400" spans="1:7" x14ac:dyDescent="0.25">
      <c r="A400" s="19">
        <v>40420</v>
      </c>
      <c r="B400">
        <v>22097.919922000001</v>
      </c>
      <c r="C400">
        <v>22773.759765999999</v>
      </c>
      <c r="D400">
        <v>21770.240234000001</v>
      </c>
      <c r="E400">
        <v>22712.320313</v>
      </c>
      <c r="F400">
        <v>22712.320313</v>
      </c>
      <c r="G400">
        <v>15400</v>
      </c>
    </row>
    <row r="401" spans="1:7" x14ac:dyDescent="0.25">
      <c r="A401" s="19">
        <v>40421</v>
      </c>
      <c r="B401">
        <v>22784</v>
      </c>
      <c r="C401">
        <v>23080.960938</v>
      </c>
      <c r="D401">
        <v>22210.560547000001</v>
      </c>
      <c r="E401">
        <v>22487.039063</v>
      </c>
      <c r="F401">
        <v>22487.039063</v>
      </c>
      <c r="G401">
        <v>26000</v>
      </c>
    </row>
    <row r="402" spans="1:7" x14ac:dyDescent="0.25">
      <c r="A402" s="19">
        <v>40422</v>
      </c>
      <c r="B402">
        <v>21719.039063</v>
      </c>
      <c r="C402">
        <v>21893.119140999999</v>
      </c>
      <c r="D402">
        <v>21043.199218999998</v>
      </c>
      <c r="E402">
        <v>21125.119140999999</v>
      </c>
      <c r="F402">
        <v>21125.119140999999</v>
      </c>
      <c r="G402">
        <v>26900</v>
      </c>
    </row>
    <row r="403" spans="1:7" x14ac:dyDescent="0.25">
      <c r="A403" s="19">
        <v>40423</v>
      </c>
      <c r="B403">
        <v>21002.240234000001</v>
      </c>
      <c r="C403">
        <v>21125.119140999999</v>
      </c>
      <c r="D403">
        <v>20490.240234000001</v>
      </c>
      <c r="E403">
        <v>20531.199218999998</v>
      </c>
      <c r="F403">
        <v>20531.199218999998</v>
      </c>
      <c r="G403">
        <v>16900</v>
      </c>
    </row>
    <row r="404" spans="1:7" x14ac:dyDescent="0.25">
      <c r="A404" s="19">
        <v>40424</v>
      </c>
      <c r="B404">
        <v>19906.560547000001</v>
      </c>
      <c r="C404">
        <v>20060.160156000002</v>
      </c>
      <c r="D404">
        <v>19507.199218999998</v>
      </c>
      <c r="E404">
        <v>19537.919922000001</v>
      </c>
      <c r="F404">
        <v>19537.919922000001</v>
      </c>
      <c r="G404">
        <v>27500</v>
      </c>
    </row>
    <row r="405" spans="1:7" x14ac:dyDescent="0.25">
      <c r="A405" s="19">
        <v>40428</v>
      </c>
      <c r="B405">
        <v>19978.240234000001</v>
      </c>
      <c r="C405">
        <v>20254.720702999999</v>
      </c>
      <c r="D405">
        <v>19681.279297000001</v>
      </c>
      <c r="E405">
        <v>20070.400390999999</v>
      </c>
      <c r="F405">
        <v>20070.400390999999</v>
      </c>
      <c r="G405">
        <v>20600</v>
      </c>
    </row>
    <row r="406" spans="1:7" x14ac:dyDescent="0.25">
      <c r="A406" s="19">
        <v>40429</v>
      </c>
      <c r="B406">
        <v>19947.519531000002</v>
      </c>
      <c r="C406">
        <v>20029.439452999999</v>
      </c>
      <c r="D406">
        <v>19558.400390999999</v>
      </c>
      <c r="E406">
        <v>19712</v>
      </c>
      <c r="F406">
        <v>19712</v>
      </c>
      <c r="G406">
        <v>14400</v>
      </c>
    </row>
    <row r="407" spans="1:7" x14ac:dyDescent="0.25">
      <c r="A407" s="19">
        <v>40430</v>
      </c>
      <c r="B407">
        <v>19210.240234000001</v>
      </c>
      <c r="C407">
        <v>19394.560547000001</v>
      </c>
      <c r="D407">
        <v>18974.720702999999</v>
      </c>
      <c r="E407">
        <v>19394.560547000001</v>
      </c>
      <c r="F407">
        <v>19394.560547000001</v>
      </c>
      <c r="G407">
        <v>22100</v>
      </c>
    </row>
    <row r="408" spans="1:7" x14ac:dyDescent="0.25">
      <c r="A408" s="19">
        <v>40431</v>
      </c>
      <c r="B408">
        <v>19240.960938</v>
      </c>
      <c r="C408">
        <v>19343.359375</v>
      </c>
      <c r="D408">
        <v>18944</v>
      </c>
      <c r="E408">
        <v>18984.960938</v>
      </c>
      <c r="F408">
        <v>18984.960938</v>
      </c>
      <c r="G408">
        <v>18100</v>
      </c>
    </row>
    <row r="409" spans="1:7" x14ac:dyDescent="0.25">
      <c r="A409" s="19">
        <v>40434</v>
      </c>
      <c r="B409">
        <v>18565.119140999999</v>
      </c>
      <c r="C409">
        <v>18585.599609000001</v>
      </c>
      <c r="D409">
        <v>17940.480468999998</v>
      </c>
      <c r="E409">
        <v>18001.919922000001</v>
      </c>
      <c r="F409">
        <v>18001.919922000001</v>
      </c>
      <c r="G409">
        <v>28200</v>
      </c>
    </row>
    <row r="410" spans="1:7" x14ac:dyDescent="0.25">
      <c r="A410" s="19">
        <v>40435</v>
      </c>
      <c r="B410">
        <v>18135.039063</v>
      </c>
      <c r="C410">
        <v>18268.160156000002</v>
      </c>
      <c r="D410">
        <v>17797.119140999999</v>
      </c>
      <c r="E410">
        <v>17991.679688</v>
      </c>
      <c r="F410">
        <v>17991.679688</v>
      </c>
      <c r="G410">
        <v>23800</v>
      </c>
    </row>
    <row r="411" spans="1:7" x14ac:dyDescent="0.25">
      <c r="A411" s="19">
        <v>40436</v>
      </c>
      <c r="B411">
        <v>18216.960938</v>
      </c>
      <c r="C411">
        <v>18329.599609000001</v>
      </c>
      <c r="D411">
        <v>17643.519531000002</v>
      </c>
      <c r="E411">
        <v>17725.439452999999</v>
      </c>
      <c r="F411">
        <v>17725.439452999999</v>
      </c>
      <c r="G411">
        <v>22900</v>
      </c>
    </row>
    <row r="412" spans="1:7" x14ac:dyDescent="0.25">
      <c r="A412" s="19">
        <v>40437</v>
      </c>
      <c r="B412">
        <v>17817.599609000001</v>
      </c>
      <c r="C412">
        <v>18104.320313</v>
      </c>
      <c r="D412">
        <v>17674.240234000001</v>
      </c>
      <c r="E412">
        <v>17797.119140999999</v>
      </c>
      <c r="F412">
        <v>17797.119140999999</v>
      </c>
      <c r="G412">
        <v>21500</v>
      </c>
    </row>
    <row r="413" spans="1:7" x14ac:dyDescent="0.25">
      <c r="A413" s="19">
        <v>40438</v>
      </c>
      <c r="B413">
        <v>17612.800781000002</v>
      </c>
      <c r="C413">
        <v>17940.480468999998</v>
      </c>
      <c r="D413">
        <v>17520.640625</v>
      </c>
      <c r="E413">
        <v>17571.839843999998</v>
      </c>
      <c r="F413">
        <v>17571.839843999998</v>
      </c>
      <c r="G413">
        <v>27900</v>
      </c>
    </row>
    <row r="414" spans="1:7" x14ac:dyDescent="0.25">
      <c r="A414" s="19">
        <v>40441</v>
      </c>
      <c r="B414">
        <v>17438.720702999999</v>
      </c>
      <c r="C414">
        <v>17582.080077999999</v>
      </c>
      <c r="D414">
        <v>17090.560547000001</v>
      </c>
      <c r="E414">
        <v>17131.519531000002</v>
      </c>
      <c r="F414">
        <v>17131.519531000002</v>
      </c>
      <c r="G414">
        <v>22900</v>
      </c>
    </row>
    <row r="415" spans="1:7" x14ac:dyDescent="0.25">
      <c r="A415" s="19">
        <v>40442</v>
      </c>
      <c r="B415">
        <v>17121.279297000001</v>
      </c>
      <c r="C415">
        <v>17336.320313</v>
      </c>
      <c r="D415">
        <v>16844.800781000002</v>
      </c>
      <c r="E415">
        <v>17192.960938</v>
      </c>
      <c r="F415">
        <v>17192.960938</v>
      </c>
      <c r="G415">
        <v>36000</v>
      </c>
    </row>
    <row r="416" spans="1:7" x14ac:dyDescent="0.25">
      <c r="A416" s="19">
        <v>40443</v>
      </c>
      <c r="B416">
        <v>17336.320313</v>
      </c>
      <c r="C416">
        <v>17633.279297000001</v>
      </c>
      <c r="D416">
        <v>16977.919922000001</v>
      </c>
      <c r="E416">
        <v>17469.439452999999</v>
      </c>
      <c r="F416">
        <v>17469.439452999999</v>
      </c>
      <c r="G416">
        <v>27400</v>
      </c>
    </row>
    <row r="417" spans="1:7" x14ac:dyDescent="0.25">
      <c r="A417" s="19">
        <v>40444</v>
      </c>
      <c r="B417">
        <v>17930.240234000001</v>
      </c>
      <c r="C417">
        <v>18145.279297000001</v>
      </c>
      <c r="D417">
        <v>17510.400390999999</v>
      </c>
      <c r="E417">
        <v>18042.880859000001</v>
      </c>
      <c r="F417">
        <v>18042.880859000001</v>
      </c>
      <c r="G417">
        <v>26900</v>
      </c>
    </row>
    <row r="418" spans="1:7" x14ac:dyDescent="0.25">
      <c r="A418" s="19">
        <v>40445</v>
      </c>
      <c r="B418">
        <v>17551.359375</v>
      </c>
      <c r="C418">
        <v>17551.359375</v>
      </c>
      <c r="D418">
        <v>17008.640625</v>
      </c>
      <c r="E418">
        <v>17029.119140999999</v>
      </c>
      <c r="F418">
        <v>17029.119140999999</v>
      </c>
      <c r="G418">
        <v>23700</v>
      </c>
    </row>
    <row r="419" spans="1:7" x14ac:dyDescent="0.25">
      <c r="A419" s="19">
        <v>40448</v>
      </c>
      <c r="B419">
        <v>17008.640625</v>
      </c>
      <c r="C419">
        <v>17162.240234000001</v>
      </c>
      <c r="D419">
        <v>16834.560547000001</v>
      </c>
      <c r="E419">
        <v>17152</v>
      </c>
      <c r="F419">
        <v>17152</v>
      </c>
      <c r="G419">
        <v>17600</v>
      </c>
    </row>
    <row r="420" spans="1:7" x14ac:dyDescent="0.25">
      <c r="A420" s="19">
        <v>40449</v>
      </c>
      <c r="B420">
        <v>17029.119140999999</v>
      </c>
      <c r="C420">
        <v>17602.560547000001</v>
      </c>
      <c r="D420">
        <v>16936.960938</v>
      </c>
      <c r="E420">
        <v>16998.400390999999</v>
      </c>
      <c r="F420">
        <v>16998.400390999999</v>
      </c>
      <c r="G420">
        <v>26400</v>
      </c>
    </row>
    <row r="421" spans="1:7" x14ac:dyDescent="0.25">
      <c r="A421" s="19">
        <v>40450</v>
      </c>
      <c r="B421">
        <v>17233.919922000001</v>
      </c>
      <c r="C421">
        <v>17448.960938</v>
      </c>
      <c r="D421">
        <v>17039.359375</v>
      </c>
      <c r="E421">
        <v>17336.320313</v>
      </c>
      <c r="F421">
        <v>17336.320313</v>
      </c>
      <c r="G421">
        <v>24200</v>
      </c>
    </row>
    <row r="422" spans="1:7" x14ac:dyDescent="0.25">
      <c r="A422" s="19">
        <v>40451</v>
      </c>
      <c r="B422">
        <v>17172.480468999998</v>
      </c>
      <c r="C422">
        <v>17920</v>
      </c>
      <c r="D422">
        <v>16998.400390999999</v>
      </c>
      <c r="E422">
        <v>17704.960938</v>
      </c>
      <c r="F422">
        <v>17704.960938</v>
      </c>
      <c r="G422">
        <v>32400</v>
      </c>
    </row>
    <row r="423" spans="1:7" x14ac:dyDescent="0.25">
      <c r="A423" s="19">
        <v>40452</v>
      </c>
      <c r="B423">
        <v>17387.519531000002</v>
      </c>
      <c r="C423">
        <v>17827.839843999998</v>
      </c>
      <c r="D423">
        <v>17387.519531000002</v>
      </c>
      <c r="E423">
        <v>17448.960938</v>
      </c>
      <c r="F423">
        <v>17448.960938</v>
      </c>
      <c r="G423">
        <v>21000</v>
      </c>
    </row>
    <row r="424" spans="1:7" x14ac:dyDescent="0.25">
      <c r="A424" s="19">
        <v>40455</v>
      </c>
      <c r="B424">
        <v>17592.320313</v>
      </c>
      <c r="C424">
        <v>17909.759765999999</v>
      </c>
      <c r="D424">
        <v>17397.759765999999</v>
      </c>
      <c r="E424">
        <v>17786.880859000001</v>
      </c>
      <c r="F424">
        <v>17786.880859000001</v>
      </c>
      <c r="G424">
        <v>21200</v>
      </c>
    </row>
    <row r="425" spans="1:7" x14ac:dyDescent="0.25">
      <c r="A425" s="19">
        <v>40456</v>
      </c>
      <c r="B425">
        <v>17387.519531000002</v>
      </c>
      <c r="C425">
        <v>17479.679688</v>
      </c>
      <c r="D425">
        <v>16711.679688</v>
      </c>
      <c r="E425">
        <v>16834.560547000001</v>
      </c>
      <c r="F425">
        <v>16834.560547000001</v>
      </c>
      <c r="G425">
        <v>32200</v>
      </c>
    </row>
    <row r="426" spans="1:7" x14ac:dyDescent="0.25">
      <c r="A426" s="19">
        <v>40457</v>
      </c>
      <c r="B426">
        <v>16732.160156000002</v>
      </c>
      <c r="C426">
        <v>16967.679688</v>
      </c>
      <c r="D426">
        <v>16588.800781000002</v>
      </c>
      <c r="E426">
        <v>16629.759765999999</v>
      </c>
      <c r="F426">
        <v>16629.759765999999</v>
      </c>
      <c r="G426">
        <v>24100</v>
      </c>
    </row>
    <row r="427" spans="1:7" x14ac:dyDescent="0.25">
      <c r="A427" s="19">
        <v>40458</v>
      </c>
      <c r="B427">
        <v>16506.880859000001</v>
      </c>
      <c r="C427">
        <v>16936.960938</v>
      </c>
      <c r="D427">
        <v>16384</v>
      </c>
      <c r="E427">
        <v>16527.359375</v>
      </c>
      <c r="F427">
        <v>16527.359375</v>
      </c>
      <c r="G427">
        <v>22300</v>
      </c>
    </row>
    <row r="428" spans="1:7" x14ac:dyDescent="0.25">
      <c r="A428" s="19">
        <v>40459</v>
      </c>
      <c r="B428">
        <v>16599.039063</v>
      </c>
      <c r="C428">
        <v>16609.279297000001</v>
      </c>
      <c r="D428">
        <v>15749.120117</v>
      </c>
      <c r="E428">
        <v>15769.599609000001</v>
      </c>
      <c r="F428">
        <v>15769.599609000001</v>
      </c>
      <c r="G428">
        <v>32000</v>
      </c>
    </row>
    <row r="429" spans="1:7" x14ac:dyDescent="0.25">
      <c r="A429" s="19">
        <v>40462</v>
      </c>
      <c r="B429">
        <v>15687.679688</v>
      </c>
      <c r="C429">
        <v>15708.160156</v>
      </c>
      <c r="D429">
        <v>15421.440430000001</v>
      </c>
      <c r="E429">
        <v>15472.639648</v>
      </c>
      <c r="F429">
        <v>15472.639648</v>
      </c>
      <c r="G429">
        <v>19400</v>
      </c>
    </row>
    <row r="430" spans="1:7" x14ac:dyDescent="0.25">
      <c r="A430" s="19">
        <v>40463</v>
      </c>
      <c r="B430">
        <v>15656.959961</v>
      </c>
      <c r="C430">
        <v>15872</v>
      </c>
      <c r="D430">
        <v>14786.559569999999</v>
      </c>
      <c r="E430">
        <v>14848</v>
      </c>
      <c r="F430">
        <v>14848</v>
      </c>
      <c r="G430">
        <v>40900</v>
      </c>
    </row>
    <row r="431" spans="1:7" x14ac:dyDescent="0.25">
      <c r="A431" s="19">
        <v>40464</v>
      </c>
      <c r="B431">
        <v>14612.480469</v>
      </c>
      <c r="C431">
        <v>14776.320313</v>
      </c>
      <c r="D431">
        <v>14336</v>
      </c>
      <c r="E431">
        <v>14540.799805000001</v>
      </c>
      <c r="F431">
        <v>14540.799805000001</v>
      </c>
      <c r="G431">
        <v>34700</v>
      </c>
    </row>
    <row r="432" spans="1:7" x14ac:dyDescent="0.25">
      <c r="A432" s="19">
        <v>40465</v>
      </c>
      <c r="B432">
        <v>14673.919921999999</v>
      </c>
      <c r="C432">
        <v>15380.480469</v>
      </c>
      <c r="D432">
        <v>14612.480469</v>
      </c>
      <c r="E432">
        <v>15052.799805000001</v>
      </c>
      <c r="F432">
        <v>15052.799805000001</v>
      </c>
      <c r="G432">
        <v>36000</v>
      </c>
    </row>
    <row r="433" spans="1:7" x14ac:dyDescent="0.25">
      <c r="A433" s="19">
        <v>40466</v>
      </c>
      <c r="B433">
        <v>14786.559569999999</v>
      </c>
      <c r="C433">
        <v>15523.839844</v>
      </c>
      <c r="D433">
        <v>14745.599609000001</v>
      </c>
      <c r="E433">
        <v>14766.080078000001</v>
      </c>
      <c r="F433">
        <v>14766.080078000001</v>
      </c>
      <c r="G433">
        <v>31500</v>
      </c>
    </row>
    <row r="434" spans="1:7" x14ac:dyDescent="0.25">
      <c r="A434" s="19">
        <v>40469</v>
      </c>
      <c r="B434">
        <v>14919.679688</v>
      </c>
      <c r="C434">
        <v>15083.519531</v>
      </c>
      <c r="D434">
        <v>14172.160156</v>
      </c>
      <c r="E434">
        <v>14366.719727</v>
      </c>
      <c r="F434">
        <v>14366.719727</v>
      </c>
      <c r="G434">
        <v>23100</v>
      </c>
    </row>
    <row r="435" spans="1:7" x14ac:dyDescent="0.25">
      <c r="A435" s="19">
        <v>40470</v>
      </c>
      <c r="B435">
        <v>14837.759765999999</v>
      </c>
      <c r="C435">
        <v>15093.759765999999</v>
      </c>
      <c r="D435">
        <v>14448.639648</v>
      </c>
      <c r="E435">
        <v>14827.519531</v>
      </c>
      <c r="F435">
        <v>14827.519531</v>
      </c>
      <c r="G435">
        <v>49400</v>
      </c>
    </row>
    <row r="436" spans="1:7" x14ac:dyDescent="0.25">
      <c r="A436" s="19">
        <v>40471</v>
      </c>
      <c r="B436">
        <v>14766.080078000001</v>
      </c>
      <c r="C436">
        <v>14858.240234000001</v>
      </c>
      <c r="D436">
        <v>13998.080078000001</v>
      </c>
      <c r="E436">
        <v>14080</v>
      </c>
      <c r="F436">
        <v>14080</v>
      </c>
      <c r="G436">
        <v>32800</v>
      </c>
    </row>
    <row r="437" spans="1:7" x14ac:dyDescent="0.25">
      <c r="A437" s="19">
        <v>40472</v>
      </c>
      <c r="B437">
        <v>13885.440430000001</v>
      </c>
      <c r="C437">
        <v>14213.120117</v>
      </c>
      <c r="D437">
        <v>13578.240234000001</v>
      </c>
      <c r="E437">
        <v>13752.320313</v>
      </c>
      <c r="F437">
        <v>13752.320313</v>
      </c>
      <c r="G437">
        <v>44400</v>
      </c>
    </row>
    <row r="438" spans="1:7" x14ac:dyDescent="0.25">
      <c r="A438" s="19">
        <v>40473</v>
      </c>
      <c r="B438">
        <v>13608.959961</v>
      </c>
      <c r="C438">
        <v>13660.160156</v>
      </c>
      <c r="D438">
        <v>13127.679688</v>
      </c>
      <c r="E438">
        <v>13137.919921999999</v>
      </c>
      <c r="F438">
        <v>13137.919921999999</v>
      </c>
      <c r="G438">
        <v>32900</v>
      </c>
    </row>
    <row r="439" spans="1:7" x14ac:dyDescent="0.25">
      <c r="A439" s="19">
        <v>40476</v>
      </c>
      <c r="B439">
        <v>12820.480469</v>
      </c>
      <c r="C439">
        <v>13096.959961</v>
      </c>
      <c r="D439">
        <v>12646.400390999999</v>
      </c>
      <c r="E439">
        <v>12953.599609000001</v>
      </c>
      <c r="F439">
        <v>12953.599609000001</v>
      </c>
      <c r="G439">
        <v>30100</v>
      </c>
    </row>
    <row r="440" spans="1:7" x14ac:dyDescent="0.25">
      <c r="A440" s="19">
        <v>40477</v>
      </c>
      <c r="B440">
        <v>13199.360352</v>
      </c>
      <c r="C440">
        <v>13332.480469</v>
      </c>
      <c r="D440">
        <v>13025.280273</v>
      </c>
      <c r="E440">
        <v>13230.080078000001</v>
      </c>
      <c r="F440">
        <v>13230.080078000001</v>
      </c>
      <c r="G440">
        <v>23200</v>
      </c>
    </row>
    <row r="441" spans="1:7" x14ac:dyDescent="0.25">
      <c r="A441" s="19">
        <v>40478</v>
      </c>
      <c r="B441">
        <v>13496.320313</v>
      </c>
      <c r="C441">
        <v>13998.080078000001</v>
      </c>
      <c r="D441">
        <v>13352.959961</v>
      </c>
      <c r="E441">
        <v>13424.639648</v>
      </c>
      <c r="F441">
        <v>13424.639648</v>
      </c>
      <c r="G441">
        <v>32400</v>
      </c>
    </row>
    <row r="442" spans="1:7" x14ac:dyDescent="0.25">
      <c r="A442" s="19">
        <v>40479</v>
      </c>
      <c r="B442">
        <v>13209.599609000001</v>
      </c>
      <c r="C442">
        <v>13660.160156</v>
      </c>
      <c r="D442">
        <v>13117.440430000001</v>
      </c>
      <c r="E442">
        <v>13363.200194999999</v>
      </c>
      <c r="F442">
        <v>13363.200194999999</v>
      </c>
      <c r="G442">
        <v>23400</v>
      </c>
    </row>
    <row r="443" spans="1:7" x14ac:dyDescent="0.25">
      <c r="A443" s="19">
        <v>40480</v>
      </c>
      <c r="B443">
        <v>13404.160156</v>
      </c>
      <c r="C443">
        <v>13619.200194999999</v>
      </c>
      <c r="D443">
        <v>13352.959961</v>
      </c>
      <c r="E443">
        <v>13414.400390999999</v>
      </c>
      <c r="F443">
        <v>13414.400390999999</v>
      </c>
      <c r="G443">
        <v>19000</v>
      </c>
    </row>
    <row r="444" spans="1:7" x14ac:dyDescent="0.25">
      <c r="A444" s="19">
        <v>40483</v>
      </c>
      <c r="B444">
        <v>13414.400390999999</v>
      </c>
      <c r="C444">
        <v>13731.839844</v>
      </c>
      <c r="D444">
        <v>13107.200194999999</v>
      </c>
      <c r="E444">
        <v>13537.280273</v>
      </c>
      <c r="F444">
        <v>13537.280273</v>
      </c>
      <c r="G444">
        <v>27800</v>
      </c>
    </row>
    <row r="445" spans="1:7" x14ac:dyDescent="0.25">
      <c r="A445" s="19">
        <v>40484</v>
      </c>
      <c r="B445">
        <v>13301.759765999999</v>
      </c>
      <c r="C445">
        <v>13332.480469</v>
      </c>
      <c r="D445">
        <v>13117.440430000001</v>
      </c>
      <c r="E445">
        <v>13168.639648</v>
      </c>
      <c r="F445">
        <v>13168.639648</v>
      </c>
      <c r="G445">
        <v>23000</v>
      </c>
    </row>
    <row r="446" spans="1:7" x14ac:dyDescent="0.25">
      <c r="A446" s="19">
        <v>40485</v>
      </c>
      <c r="B446">
        <v>13178.879883</v>
      </c>
      <c r="C446">
        <v>13383.679688</v>
      </c>
      <c r="D446">
        <v>12267.519531</v>
      </c>
      <c r="E446">
        <v>12359.679688</v>
      </c>
      <c r="F446">
        <v>12359.679688</v>
      </c>
      <c r="G446">
        <v>48800</v>
      </c>
    </row>
    <row r="447" spans="1:7" x14ac:dyDescent="0.25">
      <c r="A447" s="19">
        <v>40486</v>
      </c>
      <c r="B447">
        <v>11888.639648</v>
      </c>
      <c r="C447">
        <v>11909.120117</v>
      </c>
      <c r="D447">
        <v>11499.519531</v>
      </c>
      <c r="E447">
        <v>11530.240234000001</v>
      </c>
      <c r="F447">
        <v>11530.240234000001</v>
      </c>
      <c r="G447">
        <v>44400</v>
      </c>
    </row>
    <row r="448" spans="1:7" x14ac:dyDescent="0.25">
      <c r="A448" s="19">
        <v>40487</v>
      </c>
      <c r="B448">
        <v>11315.200194999999</v>
      </c>
      <c r="C448">
        <v>11550.719727</v>
      </c>
      <c r="D448">
        <v>11274.240234000001</v>
      </c>
      <c r="E448">
        <v>11407.360352</v>
      </c>
      <c r="F448">
        <v>11407.360352</v>
      </c>
      <c r="G448">
        <v>32500</v>
      </c>
    </row>
    <row r="449" spans="1:7" x14ac:dyDescent="0.25">
      <c r="A449" s="19">
        <v>40490</v>
      </c>
      <c r="B449">
        <v>11622.400390999999</v>
      </c>
      <c r="C449">
        <v>11888.639648</v>
      </c>
      <c r="D449">
        <v>11509.759765999999</v>
      </c>
      <c r="E449">
        <v>11560.959961</v>
      </c>
      <c r="F449">
        <v>11560.959961</v>
      </c>
      <c r="G449">
        <v>5400</v>
      </c>
    </row>
    <row r="450" spans="1:7" x14ac:dyDescent="0.25">
      <c r="A450" s="19">
        <v>40491</v>
      </c>
      <c r="B450">
        <v>11353.599609000001</v>
      </c>
      <c r="C450">
        <v>11850.240234000001</v>
      </c>
      <c r="D450">
        <v>11264</v>
      </c>
      <c r="E450">
        <v>11619.839844</v>
      </c>
      <c r="F450">
        <v>11619.839844</v>
      </c>
      <c r="G450">
        <v>46600</v>
      </c>
    </row>
    <row r="451" spans="1:7" x14ac:dyDescent="0.25">
      <c r="A451" s="19">
        <v>40492</v>
      </c>
      <c r="B451">
        <v>11578.879883</v>
      </c>
      <c r="C451">
        <v>12001.280273</v>
      </c>
      <c r="D451">
        <v>11397.120117</v>
      </c>
      <c r="E451">
        <v>11417.599609000001</v>
      </c>
      <c r="F451">
        <v>11417.599609000001</v>
      </c>
      <c r="G451">
        <v>53800</v>
      </c>
    </row>
    <row r="452" spans="1:7" x14ac:dyDescent="0.25">
      <c r="A452" s="19">
        <v>40493</v>
      </c>
      <c r="B452">
        <v>11737.599609000001</v>
      </c>
      <c r="C452">
        <v>11909.120117</v>
      </c>
      <c r="D452">
        <v>11555.839844</v>
      </c>
      <c r="E452">
        <v>11630.080078000001</v>
      </c>
      <c r="F452">
        <v>11630.080078000001</v>
      </c>
      <c r="G452">
        <v>42600</v>
      </c>
    </row>
    <row r="453" spans="1:7" x14ac:dyDescent="0.25">
      <c r="A453" s="19">
        <v>40494</v>
      </c>
      <c r="B453">
        <v>11855.360352</v>
      </c>
      <c r="C453">
        <v>12390.400390999999</v>
      </c>
      <c r="D453">
        <v>11614.719727</v>
      </c>
      <c r="E453">
        <v>12185.599609000001</v>
      </c>
      <c r="F453">
        <v>12185.599609000001</v>
      </c>
      <c r="G453">
        <v>73000</v>
      </c>
    </row>
    <row r="454" spans="1:7" x14ac:dyDescent="0.25">
      <c r="A454" s="19">
        <v>40497</v>
      </c>
      <c r="B454">
        <v>12072.959961</v>
      </c>
      <c r="C454">
        <v>12131.839844</v>
      </c>
      <c r="D454">
        <v>11673.599609000001</v>
      </c>
      <c r="E454">
        <v>12093.440430000001</v>
      </c>
      <c r="F454">
        <v>12093.440430000001</v>
      </c>
      <c r="G454">
        <v>41100</v>
      </c>
    </row>
    <row r="455" spans="1:7" x14ac:dyDescent="0.25">
      <c r="A455" s="19">
        <v>40498</v>
      </c>
      <c r="B455">
        <v>12259.839844</v>
      </c>
      <c r="C455">
        <v>12961.280273</v>
      </c>
      <c r="D455">
        <v>12257.280273</v>
      </c>
      <c r="E455">
        <v>12631.040039</v>
      </c>
      <c r="F455">
        <v>12631.040039</v>
      </c>
      <c r="G455">
        <v>80100</v>
      </c>
    </row>
    <row r="456" spans="1:7" x14ac:dyDescent="0.25">
      <c r="A456" s="19">
        <v>40499</v>
      </c>
      <c r="B456">
        <v>12564.480469</v>
      </c>
      <c r="C456">
        <v>12584.959961</v>
      </c>
      <c r="D456">
        <v>12065.280273</v>
      </c>
      <c r="E456">
        <v>12308.480469</v>
      </c>
      <c r="F456">
        <v>12308.480469</v>
      </c>
      <c r="G456">
        <v>51500</v>
      </c>
    </row>
    <row r="457" spans="1:7" x14ac:dyDescent="0.25">
      <c r="A457" s="19">
        <v>40500</v>
      </c>
      <c r="B457">
        <v>11906.559569999999</v>
      </c>
      <c r="C457">
        <v>11906.559569999999</v>
      </c>
      <c r="D457">
        <v>11502.080078000001</v>
      </c>
      <c r="E457">
        <v>11604.480469</v>
      </c>
      <c r="F457">
        <v>11604.480469</v>
      </c>
      <c r="G457">
        <v>45000</v>
      </c>
    </row>
    <row r="458" spans="1:7" x14ac:dyDescent="0.25">
      <c r="A458" s="19">
        <v>40501</v>
      </c>
      <c r="B458">
        <v>11683.839844</v>
      </c>
      <c r="C458">
        <v>11968</v>
      </c>
      <c r="D458">
        <v>11368.959961</v>
      </c>
      <c r="E458">
        <v>11379.200194999999</v>
      </c>
      <c r="F458">
        <v>11379.200194999999</v>
      </c>
      <c r="G458">
        <v>36400</v>
      </c>
    </row>
    <row r="459" spans="1:7" x14ac:dyDescent="0.25">
      <c r="A459" s="19">
        <v>40504</v>
      </c>
      <c r="B459">
        <v>11489.280273</v>
      </c>
      <c r="C459">
        <v>11648</v>
      </c>
      <c r="D459">
        <v>10984.959961</v>
      </c>
      <c r="E459">
        <v>10987.519531</v>
      </c>
      <c r="F459">
        <v>10987.519531</v>
      </c>
      <c r="G459">
        <v>58100</v>
      </c>
    </row>
    <row r="460" spans="1:7" x14ac:dyDescent="0.25">
      <c r="A460" s="19">
        <v>40505</v>
      </c>
      <c r="B460">
        <v>11458.559569999999</v>
      </c>
      <c r="C460">
        <v>11732.480469</v>
      </c>
      <c r="D460">
        <v>11356.160156</v>
      </c>
      <c r="E460">
        <v>11486.719727</v>
      </c>
      <c r="F460">
        <v>11486.719727</v>
      </c>
      <c r="G460">
        <v>81200</v>
      </c>
    </row>
    <row r="461" spans="1:7" x14ac:dyDescent="0.25">
      <c r="A461" s="19">
        <v>40506</v>
      </c>
      <c r="B461">
        <v>11194.879883</v>
      </c>
      <c r="C461">
        <v>11235.839844</v>
      </c>
      <c r="D461">
        <v>11010.559569999999</v>
      </c>
      <c r="E461">
        <v>11048.959961</v>
      </c>
      <c r="F461">
        <v>11048.959961</v>
      </c>
      <c r="G461">
        <v>31100</v>
      </c>
    </row>
    <row r="462" spans="1:7" x14ac:dyDescent="0.25">
      <c r="A462" s="19">
        <v>40508</v>
      </c>
      <c r="B462">
        <v>11287.040039</v>
      </c>
      <c r="C462">
        <v>11714.559569999999</v>
      </c>
      <c r="D462">
        <v>11120.639648</v>
      </c>
      <c r="E462">
        <v>11714.559569999999</v>
      </c>
      <c r="F462">
        <v>11714.559569999999</v>
      </c>
      <c r="G462">
        <v>32300</v>
      </c>
    </row>
    <row r="463" spans="1:7" x14ac:dyDescent="0.25">
      <c r="A463" s="19">
        <v>40511</v>
      </c>
      <c r="B463">
        <v>11778.559569999999</v>
      </c>
      <c r="C463">
        <v>12288</v>
      </c>
      <c r="D463">
        <v>11653.120117</v>
      </c>
      <c r="E463">
        <v>11801.599609000001</v>
      </c>
      <c r="F463">
        <v>11801.599609000001</v>
      </c>
      <c r="G463">
        <v>49500</v>
      </c>
    </row>
    <row r="464" spans="1:7" x14ac:dyDescent="0.25">
      <c r="A464" s="19">
        <v>40512</v>
      </c>
      <c r="B464">
        <v>12206.080078000001</v>
      </c>
      <c r="C464">
        <v>12618.240234000001</v>
      </c>
      <c r="D464">
        <v>12062.719727</v>
      </c>
      <c r="E464">
        <v>12618.240234000001</v>
      </c>
      <c r="F464">
        <v>12618.240234000001</v>
      </c>
      <c r="G464">
        <v>63900</v>
      </c>
    </row>
    <row r="465" spans="1:7" x14ac:dyDescent="0.25">
      <c r="A465" s="19">
        <v>40513</v>
      </c>
      <c r="B465">
        <v>12029.440430000001</v>
      </c>
      <c r="C465">
        <v>12055.040039</v>
      </c>
      <c r="D465">
        <v>11770.879883</v>
      </c>
      <c r="E465">
        <v>12019.200194999999</v>
      </c>
      <c r="F465">
        <v>12019.200194999999</v>
      </c>
      <c r="G465">
        <v>49600</v>
      </c>
    </row>
    <row r="466" spans="1:7" x14ac:dyDescent="0.25">
      <c r="A466" s="19">
        <v>40514</v>
      </c>
      <c r="B466">
        <v>11840</v>
      </c>
      <c r="C466">
        <v>11863.040039</v>
      </c>
      <c r="D466">
        <v>11074.559569999999</v>
      </c>
      <c r="E466">
        <v>11087.360352</v>
      </c>
      <c r="F466">
        <v>11087.360352</v>
      </c>
      <c r="G466">
        <v>58300</v>
      </c>
    </row>
    <row r="467" spans="1:7" x14ac:dyDescent="0.25">
      <c r="A467" s="19">
        <v>40515</v>
      </c>
      <c r="B467">
        <v>11235.839844</v>
      </c>
      <c r="C467">
        <v>11240.959961</v>
      </c>
      <c r="D467">
        <v>10524.160156</v>
      </c>
      <c r="E467">
        <v>10572.799805000001</v>
      </c>
      <c r="F467">
        <v>10572.799805000001</v>
      </c>
      <c r="G467">
        <v>44400</v>
      </c>
    </row>
    <row r="468" spans="1:7" x14ac:dyDescent="0.25">
      <c r="A468" s="19">
        <v>40518</v>
      </c>
      <c r="B468">
        <v>10595.839844</v>
      </c>
      <c r="C468">
        <v>10662.400390999999</v>
      </c>
      <c r="D468">
        <v>10306.559569999999</v>
      </c>
      <c r="E468">
        <v>10380.799805000001</v>
      </c>
      <c r="F468">
        <v>10380.799805000001</v>
      </c>
      <c r="G468">
        <v>29800</v>
      </c>
    </row>
    <row r="469" spans="1:7" x14ac:dyDescent="0.25">
      <c r="A469" s="19">
        <v>40519</v>
      </c>
      <c r="B469">
        <v>10019.839844</v>
      </c>
      <c r="C469">
        <v>10288.639648</v>
      </c>
      <c r="D469">
        <v>9920</v>
      </c>
      <c r="E469">
        <v>10278.400390999999</v>
      </c>
      <c r="F469">
        <v>10278.400390999999</v>
      </c>
      <c r="G469">
        <v>44600</v>
      </c>
    </row>
    <row r="470" spans="1:7" x14ac:dyDescent="0.25">
      <c r="A470" s="19">
        <v>40520</v>
      </c>
      <c r="B470">
        <v>10237.440430000001</v>
      </c>
      <c r="C470">
        <v>10426.879883</v>
      </c>
      <c r="D470">
        <v>9935.3603519999997</v>
      </c>
      <c r="E470">
        <v>9996.7998050000006</v>
      </c>
      <c r="F470">
        <v>9996.7998050000006</v>
      </c>
      <c r="G470">
        <v>41700</v>
      </c>
    </row>
    <row r="471" spans="1:7" x14ac:dyDescent="0.25">
      <c r="A471" s="19">
        <v>40521</v>
      </c>
      <c r="B471">
        <v>9766.4003909999992</v>
      </c>
      <c r="C471">
        <v>10037.759765999999</v>
      </c>
      <c r="D471">
        <v>9738.2402340000008</v>
      </c>
      <c r="E471">
        <v>9866.2402340000008</v>
      </c>
      <c r="F471">
        <v>9866.2402340000008</v>
      </c>
      <c r="G471">
        <v>46600</v>
      </c>
    </row>
    <row r="472" spans="1:7" x14ac:dyDescent="0.25">
      <c r="A472" s="19">
        <v>40522</v>
      </c>
      <c r="B472">
        <v>9717.7597659999992</v>
      </c>
      <c r="C472">
        <v>9856</v>
      </c>
      <c r="D472">
        <v>9658.8798829999996</v>
      </c>
      <c r="E472">
        <v>9761.2802730000003</v>
      </c>
      <c r="F472">
        <v>9761.2802730000003</v>
      </c>
      <c r="G472">
        <v>32200</v>
      </c>
    </row>
    <row r="473" spans="1:7" x14ac:dyDescent="0.25">
      <c r="A473" s="19">
        <v>40525</v>
      </c>
      <c r="B473">
        <v>9633.2802730000003</v>
      </c>
      <c r="C473">
        <v>9960.9599610000005</v>
      </c>
      <c r="D473">
        <v>9623.0400389999995</v>
      </c>
      <c r="E473">
        <v>9904.6396480000003</v>
      </c>
      <c r="F473">
        <v>9904.6396480000003</v>
      </c>
      <c r="G473">
        <v>36400</v>
      </c>
    </row>
    <row r="474" spans="1:7" x14ac:dyDescent="0.25">
      <c r="A474" s="19">
        <v>40526</v>
      </c>
      <c r="B474">
        <v>9848.3203130000002</v>
      </c>
      <c r="C474">
        <v>10060.799805000001</v>
      </c>
      <c r="D474">
        <v>9815.0400389999995</v>
      </c>
      <c r="E474">
        <v>9958.4003909999992</v>
      </c>
      <c r="F474">
        <v>9958.4003909999992</v>
      </c>
      <c r="G474">
        <v>31700</v>
      </c>
    </row>
    <row r="475" spans="1:7" x14ac:dyDescent="0.25">
      <c r="A475" s="19">
        <v>40527</v>
      </c>
      <c r="B475">
        <v>10035.200194999999</v>
      </c>
      <c r="C475">
        <v>10232.320313</v>
      </c>
      <c r="D475">
        <v>9812.4804690000001</v>
      </c>
      <c r="E475">
        <v>10186.240234000001</v>
      </c>
      <c r="F475">
        <v>10186.240234000001</v>
      </c>
      <c r="G475">
        <v>49200</v>
      </c>
    </row>
    <row r="476" spans="1:7" x14ac:dyDescent="0.25">
      <c r="A476" s="19">
        <v>40528</v>
      </c>
      <c r="B476">
        <v>10137.599609000001</v>
      </c>
      <c r="C476">
        <v>10265.599609000001</v>
      </c>
      <c r="D476">
        <v>9976.3203130000002</v>
      </c>
      <c r="E476">
        <v>9986.5595699999994</v>
      </c>
      <c r="F476">
        <v>9986.5595699999994</v>
      </c>
      <c r="G476">
        <v>45400</v>
      </c>
    </row>
    <row r="477" spans="1:7" x14ac:dyDescent="0.25">
      <c r="A477" s="19">
        <v>40529</v>
      </c>
      <c r="B477">
        <v>9976.3203130000002</v>
      </c>
      <c r="C477">
        <v>10053.120117</v>
      </c>
      <c r="D477">
        <v>9753.5996090000008</v>
      </c>
      <c r="E477">
        <v>9809.9199219999991</v>
      </c>
      <c r="F477">
        <v>9809.9199219999991</v>
      </c>
      <c r="G477">
        <v>35100</v>
      </c>
    </row>
    <row r="478" spans="1:7" x14ac:dyDescent="0.25">
      <c r="A478" s="19">
        <v>40532</v>
      </c>
      <c r="B478">
        <v>9666.5595699999994</v>
      </c>
      <c r="C478">
        <v>9830.4003909999992</v>
      </c>
      <c r="D478">
        <v>9533.4404300000006</v>
      </c>
      <c r="E478">
        <v>9592.3203130000002</v>
      </c>
      <c r="F478">
        <v>9592.3203130000002</v>
      </c>
      <c r="G478">
        <v>34700</v>
      </c>
    </row>
    <row r="479" spans="1:7" x14ac:dyDescent="0.25">
      <c r="A479" s="19">
        <v>40533</v>
      </c>
      <c r="B479">
        <v>9441.2802730000003</v>
      </c>
      <c r="C479">
        <v>9484.7998050000006</v>
      </c>
      <c r="D479">
        <v>9361.9199219999991</v>
      </c>
      <c r="E479">
        <v>9425.9199219999991</v>
      </c>
      <c r="F479">
        <v>9425.9199219999991</v>
      </c>
      <c r="G479">
        <v>26900</v>
      </c>
    </row>
    <row r="480" spans="1:7" x14ac:dyDescent="0.25">
      <c r="A480" s="19">
        <v>40534</v>
      </c>
      <c r="B480">
        <v>9338.8798829999996</v>
      </c>
      <c r="C480">
        <v>9420.7998050000006</v>
      </c>
      <c r="D480">
        <v>9295.3603519999997</v>
      </c>
      <c r="E480">
        <v>9374.7197269999997</v>
      </c>
      <c r="F480">
        <v>9374.7197269999997</v>
      </c>
      <c r="G480">
        <v>26300</v>
      </c>
    </row>
    <row r="481" spans="1:7" x14ac:dyDescent="0.25">
      <c r="A481" s="19">
        <v>40535</v>
      </c>
      <c r="B481">
        <v>9367.0400389999995</v>
      </c>
      <c r="C481">
        <v>9820.1601559999999</v>
      </c>
      <c r="D481">
        <v>9367.0400389999995</v>
      </c>
      <c r="E481">
        <v>9676.7998050000006</v>
      </c>
      <c r="F481">
        <v>9676.7998050000006</v>
      </c>
      <c r="G481">
        <v>36500</v>
      </c>
    </row>
    <row r="482" spans="1:7" x14ac:dyDescent="0.25">
      <c r="A482" s="19">
        <v>40539</v>
      </c>
      <c r="B482">
        <v>9756.1601559999999</v>
      </c>
      <c r="C482">
        <v>9976.3203130000002</v>
      </c>
      <c r="D482">
        <v>9756.1601559999999</v>
      </c>
      <c r="E482">
        <v>9845.7597659999992</v>
      </c>
      <c r="F482">
        <v>9845.7597659999992</v>
      </c>
      <c r="G482">
        <v>23600</v>
      </c>
    </row>
    <row r="483" spans="1:7" x14ac:dyDescent="0.25">
      <c r="A483" s="19">
        <v>40540</v>
      </c>
      <c r="B483">
        <v>9799.6796880000002</v>
      </c>
      <c r="C483">
        <v>10037.759765999999</v>
      </c>
      <c r="D483">
        <v>9799.6796880000002</v>
      </c>
      <c r="E483">
        <v>9966.0800780000009</v>
      </c>
      <c r="F483">
        <v>9966.0800780000009</v>
      </c>
      <c r="G483">
        <v>17900</v>
      </c>
    </row>
    <row r="484" spans="1:7" x14ac:dyDescent="0.25">
      <c r="A484" s="19">
        <v>40541</v>
      </c>
      <c r="B484">
        <v>9889.2802730000003</v>
      </c>
      <c r="C484">
        <v>9932.7998050000006</v>
      </c>
      <c r="D484">
        <v>9797.1201170000004</v>
      </c>
      <c r="E484">
        <v>9830.4003909999992</v>
      </c>
      <c r="F484">
        <v>9830.4003909999992</v>
      </c>
      <c r="G484">
        <v>21300</v>
      </c>
    </row>
    <row r="485" spans="1:7" x14ac:dyDescent="0.25">
      <c r="A485" s="19">
        <v>40542</v>
      </c>
      <c r="B485">
        <v>9863.6796880000002</v>
      </c>
      <c r="C485">
        <v>9881.5996090000008</v>
      </c>
      <c r="D485">
        <v>9687.0400389999995</v>
      </c>
      <c r="E485">
        <v>9707.5195309999999</v>
      </c>
      <c r="F485">
        <v>9707.5195309999999</v>
      </c>
      <c r="G485">
        <v>33400</v>
      </c>
    </row>
    <row r="486" spans="1:7" x14ac:dyDescent="0.25">
      <c r="A486" s="19">
        <v>40543</v>
      </c>
      <c r="B486">
        <v>9753.5996090000008</v>
      </c>
      <c r="C486">
        <v>9838.0800780000009</v>
      </c>
      <c r="D486">
        <v>9605.1201170000004</v>
      </c>
      <c r="E486">
        <v>9628.1601559999999</v>
      </c>
      <c r="F486">
        <v>9628.1601559999999</v>
      </c>
      <c r="G486">
        <v>22900</v>
      </c>
    </row>
    <row r="487" spans="1:7" x14ac:dyDescent="0.25">
      <c r="A487" s="19">
        <v>40546</v>
      </c>
      <c r="B487">
        <v>9443.8398440000001</v>
      </c>
      <c r="C487">
        <v>9448.9599610000005</v>
      </c>
      <c r="D487">
        <v>9233.9199219999991</v>
      </c>
      <c r="E487">
        <v>9341.4404300000006</v>
      </c>
      <c r="F487">
        <v>9341.4404300000006</v>
      </c>
      <c r="G487">
        <v>28000</v>
      </c>
    </row>
    <row r="488" spans="1:7" x14ac:dyDescent="0.25">
      <c r="A488" s="19">
        <v>40547</v>
      </c>
      <c r="B488">
        <v>9326.0800780000009</v>
      </c>
      <c r="C488">
        <v>9633.2802730000003</v>
      </c>
      <c r="D488">
        <v>9272.3203130000002</v>
      </c>
      <c r="E488">
        <v>9300.4804690000001</v>
      </c>
      <c r="F488">
        <v>9300.4804690000001</v>
      </c>
      <c r="G488">
        <v>46400</v>
      </c>
    </row>
    <row r="489" spans="1:7" x14ac:dyDescent="0.25">
      <c r="A489" s="19">
        <v>40548</v>
      </c>
      <c r="B489">
        <v>9454.0800780000009</v>
      </c>
      <c r="C489">
        <v>9484.7998050000006</v>
      </c>
      <c r="D489">
        <v>9108.4804690000001</v>
      </c>
      <c r="E489">
        <v>9172.4804690000001</v>
      </c>
      <c r="F489">
        <v>9172.4804690000001</v>
      </c>
      <c r="G489">
        <v>38000</v>
      </c>
    </row>
    <row r="490" spans="1:7" x14ac:dyDescent="0.25">
      <c r="A490" s="19">
        <v>40549</v>
      </c>
      <c r="B490">
        <v>9123.8398440000001</v>
      </c>
      <c r="C490">
        <v>9300.4804690000001</v>
      </c>
      <c r="D490">
        <v>9054.7197269999997</v>
      </c>
      <c r="E490">
        <v>9198.0800780000009</v>
      </c>
      <c r="F490">
        <v>9198.0800780000009</v>
      </c>
      <c r="G490">
        <v>46900</v>
      </c>
    </row>
    <row r="491" spans="1:7" x14ac:dyDescent="0.25">
      <c r="A491" s="19">
        <v>40550</v>
      </c>
      <c r="B491">
        <v>9116.1601559999999</v>
      </c>
      <c r="C491">
        <v>9469.4404300000006</v>
      </c>
      <c r="D491">
        <v>8972.7998050000006</v>
      </c>
      <c r="E491">
        <v>9228.7998050000006</v>
      </c>
      <c r="F491">
        <v>9228.7998050000006</v>
      </c>
      <c r="G491">
        <v>68200</v>
      </c>
    </row>
    <row r="492" spans="1:7" x14ac:dyDescent="0.25">
      <c r="A492" s="19">
        <v>40553</v>
      </c>
      <c r="B492">
        <v>9356.7998050000006</v>
      </c>
      <c r="C492">
        <v>9556.4804690000001</v>
      </c>
      <c r="D492">
        <v>9159.6796880000002</v>
      </c>
      <c r="E492">
        <v>9216</v>
      </c>
      <c r="F492">
        <v>9216</v>
      </c>
      <c r="G492">
        <v>41600</v>
      </c>
    </row>
    <row r="493" spans="1:7" x14ac:dyDescent="0.25">
      <c r="A493" s="19">
        <v>40554</v>
      </c>
      <c r="B493">
        <v>9072.6396480000003</v>
      </c>
      <c r="C493">
        <v>9146.8798829999996</v>
      </c>
      <c r="D493">
        <v>8921.5996090000008</v>
      </c>
      <c r="E493">
        <v>8944.6396480000003</v>
      </c>
      <c r="F493">
        <v>8944.6396480000003</v>
      </c>
      <c r="G493">
        <v>51700</v>
      </c>
    </row>
    <row r="494" spans="1:7" x14ac:dyDescent="0.25">
      <c r="A494" s="19">
        <v>40555</v>
      </c>
      <c r="B494">
        <v>8744.9599610000005</v>
      </c>
      <c r="C494">
        <v>8785.9199219999991</v>
      </c>
      <c r="D494">
        <v>8519.6796880000002</v>
      </c>
      <c r="E494">
        <v>8558.0800780000009</v>
      </c>
      <c r="F494">
        <v>8558.0800780000009</v>
      </c>
      <c r="G494">
        <v>62500</v>
      </c>
    </row>
    <row r="495" spans="1:7" x14ac:dyDescent="0.25">
      <c r="A495" s="19">
        <v>40556</v>
      </c>
      <c r="B495">
        <v>8517.1201170000004</v>
      </c>
      <c r="C495">
        <v>8632.3203130000002</v>
      </c>
      <c r="D495">
        <v>8430.0800780000009</v>
      </c>
      <c r="E495">
        <v>8445.4404300000006</v>
      </c>
      <c r="F495">
        <v>8445.4404300000006</v>
      </c>
      <c r="G495">
        <v>59700</v>
      </c>
    </row>
    <row r="496" spans="1:7" x14ac:dyDescent="0.25">
      <c r="A496" s="19">
        <v>40557</v>
      </c>
      <c r="B496">
        <v>8478.7197269999997</v>
      </c>
      <c r="C496">
        <v>8504.3203130000002</v>
      </c>
      <c r="D496">
        <v>8000</v>
      </c>
      <c r="E496">
        <v>8081.919922</v>
      </c>
      <c r="F496">
        <v>8081.919922</v>
      </c>
      <c r="G496">
        <v>77200</v>
      </c>
    </row>
    <row r="497" spans="1:7" x14ac:dyDescent="0.25">
      <c r="A497" s="19">
        <v>40561</v>
      </c>
      <c r="B497">
        <v>8087.0400390000004</v>
      </c>
      <c r="C497">
        <v>8099.8398440000001</v>
      </c>
      <c r="D497">
        <v>7805.4399409999996</v>
      </c>
      <c r="E497">
        <v>7823.3598629999997</v>
      </c>
      <c r="F497">
        <v>7823.3598629999997</v>
      </c>
      <c r="G497">
        <v>58000</v>
      </c>
    </row>
    <row r="498" spans="1:7" x14ac:dyDescent="0.25">
      <c r="A498" s="19">
        <v>40562</v>
      </c>
      <c r="B498">
        <v>7884.7998049999997</v>
      </c>
      <c r="C498">
        <v>8417.2802730000003</v>
      </c>
      <c r="D498">
        <v>7854.080078</v>
      </c>
      <c r="E498">
        <v>8238.0800780000009</v>
      </c>
      <c r="F498">
        <v>8238.0800780000009</v>
      </c>
      <c r="G498">
        <v>98000</v>
      </c>
    </row>
    <row r="499" spans="1:7" x14ac:dyDescent="0.25">
      <c r="A499" s="19">
        <v>40563</v>
      </c>
      <c r="B499">
        <v>8279.0400389999995</v>
      </c>
      <c r="C499">
        <v>8501.7597659999992</v>
      </c>
      <c r="D499">
        <v>8128</v>
      </c>
      <c r="E499">
        <v>8153.6000979999999</v>
      </c>
      <c r="F499">
        <v>8153.6000979999999</v>
      </c>
      <c r="G499">
        <v>92200</v>
      </c>
    </row>
    <row r="500" spans="1:7" x14ac:dyDescent="0.25">
      <c r="A500" s="19">
        <v>40564</v>
      </c>
      <c r="B500">
        <v>7946.2402339999999</v>
      </c>
      <c r="C500">
        <v>8335.3603519999997</v>
      </c>
      <c r="D500">
        <v>7912.9599609999996</v>
      </c>
      <c r="E500">
        <v>8250.8798829999996</v>
      </c>
      <c r="F500">
        <v>8250.8798829999996</v>
      </c>
      <c r="G500">
        <v>67400</v>
      </c>
    </row>
    <row r="501" spans="1:7" x14ac:dyDescent="0.25">
      <c r="A501" s="19">
        <v>40567</v>
      </c>
      <c r="B501">
        <v>8268.7998050000006</v>
      </c>
      <c r="C501">
        <v>8320</v>
      </c>
      <c r="D501">
        <v>8028.1601559999999</v>
      </c>
      <c r="E501">
        <v>8084.4799800000001</v>
      </c>
      <c r="F501">
        <v>8084.4799800000001</v>
      </c>
      <c r="G501">
        <v>53300</v>
      </c>
    </row>
    <row r="502" spans="1:7" x14ac:dyDescent="0.25">
      <c r="A502" s="19">
        <v>40568</v>
      </c>
      <c r="B502">
        <v>8151.0400390000004</v>
      </c>
      <c r="C502">
        <v>8296.9599610000005</v>
      </c>
      <c r="D502">
        <v>7971.8398440000001</v>
      </c>
      <c r="E502">
        <v>7984.6401370000003</v>
      </c>
      <c r="F502">
        <v>7984.6401370000003</v>
      </c>
      <c r="G502">
        <v>76200</v>
      </c>
    </row>
    <row r="503" spans="1:7" x14ac:dyDescent="0.25">
      <c r="A503" s="19">
        <v>40569</v>
      </c>
      <c r="B503">
        <v>7889.919922</v>
      </c>
      <c r="C503">
        <v>7966.7202150000003</v>
      </c>
      <c r="D503">
        <v>7662.080078</v>
      </c>
      <c r="E503">
        <v>7741.4399409999996</v>
      </c>
      <c r="F503">
        <v>7741.4399409999996</v>
      </c>
      <c r="G503">
        <v>63000</v>
      </c>
    </row>
    <row r="504" spans="1:7" x14ac:dyDescent="0.25">
      <c r="A504" s="19">
        <v>40570</v>
      </c>
      <c r="B504">
        <v>7710.7202150000003</v>
      </c>
      <c r="C504">
        <v>7787.5200199999999</v>
      </c>
      <c r="D504">
        <v>7554.5600590000004</v>
      </c>
      <c r="E504">
        <v>7580.1601559999999</v>
      </c>
      <c r="F504">
        <v>7580.1601559999999</v>
      </c>
      <c r="G504">
        <v>56500</v>
      </c>
    </row>
    <row r="505" spans="1:7" x14ac:dyDescent="0.25">
      <c r="A505" s="19">
        <v>40571</v>
      </c>
      <c r="B505">
        <v>7546.8798829999996</v>
      </c>
      <c r="C505">
        <v>8337.9199219999991</v>
      </c>
      <c r="D505">
        <v>7444.4799800000001</v>
      </c>
      <c r="E505">
        <v>8217.5996090000008</v>
      </c>
      <c r="F505">
        <v>8217.5996090000008</v>
      </c>
      <c r="G505">
        <v>142800</v>
      </c>
    </row>
    <row r="506" spans="1:7" x14ac:dyDescent="0.25">
      <c r="A506" s="19">
        <v>40574</v>
      </c>
      <c r="B506">
        <v>8099.8398440000001</v>
      </c>
      <c r="C506">
        <v>8284.1601559999999</v>
      </c>
      <c r="D506">
        <v>8061.4399409999996</v>
      </c>
      <c r="E506">
        <v>8199.6796880000002</v>
      </c>
      <c r="F506">
        <v>8199.6796880000002</v>
      </c>
      <c r="G506">
        <v>68700</v>
      </c>
    </row>
    <row r="507" spans="1:7" x14ac:dyDescent="0.25">
      <c r="A507" s="19">
        <v>40575</v>
      </c>
      <c r="B507">
        <v>7987.2001950000003</v>
      </c>
      <c r="C507">
        <v>8025.6000979999999</v>
      </c>
      <c r="D507">
        <v>7708.1601559999999</v>
      </c>
      <c r="E507">
        <v>7802.8798829999996</v>
      </c>
      <c r="F507">
        <v>7802.8798829999996</v>
      </c>
      <c r="G507">
        <v>60600</v>
      </c>
    </row>
    <row r="508" spans="1:7" x14ac:dyDescent="0.25">
      <c r="A508" s="19">
        <v>40576</v>
      </c>
      <c r="B508">
        <v>7864.3198240000002</v>
      </c>
      <c r="C508">
        <v>7882.2402339999999</v>
      </c>
      <c r="D508">
        <v>7654.3999020000001</v>
      </c>
      <c r="E508">
        <v>7767.0400390000004</v>
      </c>
      <c r="F508">
        <v>7767.0400390000004</v>
      </c>
      <c r="G508">
        <v>63600</v>
      </c>
    </row>
    <row r="509" spans="1:7" x14ac:dyDescent="0.25">
      <c r="A509" s="19">
        <v>40577</v>
      </c>
      <c r="B509">
        <v>7808</v>
      </c>
      <c r="C509">
        <v>8000</v>
      </c>
      <c r="D509">
        <v>7639.0400390000004</v>
      </c>
      <c r="E509">
        <v>7667.2001950000003</v>
      </c>
      <c r="F509">
        <v>7667.2001950000003</v>
      </c>
      <c r="G509">
        <v>58900</v>
      </c>
    </row>
    <row r="510" spans="1:7" x14ac:dyDescent="0.25">
      <c r="A510" s="19">
        <v>40578</v>
      </c>
      <c r="B510">
        <v>7641.6000979999999</v>
      </c>
      <c r="C510">
        <v>7718.3999020000001</v>
      </c>
      <c r="D510">
        <v>7459.8398440000001</v>
      </c>
      <c r="E510">
        <v>7477.7597660000001</v>
      </c>
      <c r="F510">
        <v>7477.7597660000001</v>
      </c>
      <c r="G510">
        <v>69900</v>
      </c>
    </row>
    <row r="511" spans="1:7" x14ac:dyDescent="0.25">
      <c r="A511" s="19">
        <v>40581</v>
      </c>
      <c r="B511">
        <v>7398.3999020000001</v>
      </c>
      <c r="C511">
        <v>7403.5200199999999</v>
      </c>
      <c r="D511">
        <v>7267.8398440000001</v>
      </c>
      <c r="E511">
        <v>7365.1201170000004</v>
      </c>
      <c r="F511">
        <v>7365.1201170000004</v>
      </c>
      <c r="G511">
        <v>59600</v>
      </c>
    </row>
    <row r="512" spans="1:7" x14ac:dyDescent="0.25">
      <c r="A512" s="19">
        <v>40582</v>
      </c>
      <c r="B512">
        <v>7326.7202150000003</v>
      </c>
      <c r="C512">
        <v>7472.6401370000003</v>
      </c>
      <c r="D512">
        <v>7232</v>
      </c>
      <c r="E512">
        <v>7275.5200199999999</v>
      </c>
      <c r="F512">
        <v>7275.5200199999999</v>
      </c>
      <c r="G512">
        <v>54600</v>
      </c>
    </row>
    <row r="513" spans="1:7" x14ac:dyDescent="0.25">
      <c r="A513" s="19">
        <v>40583</v>
      </c>
      <c r="B513">
        <v>7344.6401370000003</v>
      </c>
      <c r="C513">
        <v>7452.1601559999999</v>
      </c>
      <c r="D513">
        <v>7257.6000979999999</v>
      </c>
      <c r="E513">
        <v>7298.5600590000004</v>
      </c>
      <c r="F513">
        <v>7298.5600590000004</v>
      </c>
      <c r="G513">
        <v>72600</v>
      </c>
    </row>
    <row r="514" spans="1:7" x14ac:dyDescent="0.25">
      <c r="A514" s="19">
        <v>40584</v>
      </c>
      <c r="B514">
        <v>7459.8398440000001</v>
      </c>
      <c r="C514">
        <v>7488</v>
      </c>
      <c r="D514">
        <v>7244.7998049999997</v>
      </c>
      <c r="E514">
        <v>7298.5600590000004</v>
      </c>
      <c r="F514">
        <v>7298.5600590000004</v>
      </c>
      <c r="G514">
        <v>69400</v>
      </c>
    </row>
    <row r="515" spans="1:7" x14ac:dyDescent="0.25">
      <c r="A515" s="19">
        <v>40585</v>
      </c>
      <c r="B515">
        <v>7360</v>
      </c>
      <c r="C515">
        <v>7372.7998049999997</v>
      </c>
      <c r="D515">
        <v>7150.080078</v>
      </c>
      <c r="E515">
        <v>7173.1201170000004</v>
      </c>
      <c r="F515">
        <v>7173.1201170000004</v>
      </c>
      <c r="G515">
        <v>57900</v>
      </c>
    </row>
    <row r="516" spans="1:7" x14ac:dyDescent="0.25">
      <c r="A516" s="19">
        <v>40588</v>
      </c>
      <c r="B516">
        <v>7168</v>
      </c>
      <c r="C516">
        <v>7214.080078</v>
      </c>
      <c r="D516">
        <v>7091.2001950000003</v>
      </c>
      <c r="E516">
        <v>7098.8798829999996</v>
      </c>
      <c r="F516">
        <v>7098.8798829999996</v>
      </c>
      <c r="G516">
        <v>39100</v>
      </c>
    </row>
    <row r="517" spans="1:7" x14ac:dyDescent="0.25">
      <c r="A517" s="19">
        <v>40589</v>
      </c>
      <c r="B517">
        <v>7157.7597660000001</v>
      </c>
      <c r="C517">
        <v>7211.5200199999999</v>
      </c>
      <c r="D517">
        <v>7114.2402339999999</v>
      </c>
      <c r="E517">
        <v>7196.1601559999999</v>
      </c>
      <c r="F517">
        <v>7196.1601559999999</v>
      </c>
      <c r="G517">
        <v>54800</v>
      </c>
    </row>
    <row r="518" spans="1:7" x14ac:dyDescent="0.25">
      <c r="A518" s="19">
        <v>40590</v>
      </c>
      <c r="B518">
        <v>7093.7597660000001</v>
      </c>
      <c r="C518">
        <v>7290.8798829999996</v>
      </c>
      <c r="D518">
        <v>7027.2001950000003</v>
      </c>
      <c r="E518">
        <v>7285.7597660000001</v>
      </c>
      <c r="F518">
        <v>7285.7597660000001</v>
      </c>
      <c r="G518">
        <v>72200</v>
      </c>
    </row>
    <row r="519" spans="1:7" x14ac:dyDescent="0.25">
      <c r="A519" s="19">
        <v>40591</v>
      </c>
      <c r="B519">
        <v>7321.6000979999999</v>
      </c>
      <c r="C519">
        <v>7413.7597660000001</v>
      </c>
      <c r="D519">
        <v>7298.5600590000004</v>
      </c>
      <c r="E519">
        <v>7370.2402339999999</v>
      </c>
      <c r="F519">
        <v>7370.2402339999999</v>
      </c>
      <c r="G519">
        <v>50500</v>
      </c>
    </row>
    <row r="520" spans="1:7" x14ac:dyDescent="0.25">
      <c r="A520" s="19">
        <v>40592</v>
      </c>
      <c r="B520">
        <v>7326.7202150000003</v>
      </c>
      <c r="C520">
        <v>7511.0400390000004</v>
      </c>
      <c r="D520">
        <v>7319.0400390000004</v>
      </c>
      <c r="E520">
        <v>7431.6801759999998</v>
      </c>
      <c r="F520">
        <v>7431.6801759999998</v>
      </c>
      <c r="G520">
        <v>51700</v>
      </c>
    </row>
    <row r="521" spans="1:7" x14ac:dyDescent="0.25">
      <c r="A521" s="19">
        <v>40596</v>
      </c>
      <c r="B521">
        <v>7877.1201170000004</v>
      </c>
      <c r="C521">
        <v>8412.1601559999999</v>
      </c>
      <c r="D521">
        <v>7705.6000979999999</v>
      </c>
      <c r="E521">
        <v>8332.7998050000006</v>
      </c>
      <c r="F521">
        <v>8332.7998050000006</v>
      </c>
      <c r="G521">
        <v>142600</v>
      </c>
    </row>
    <row r="522" spans="1:7" x14ac:dyDescent="0.25">
      <c r="A522" s="19">
        <v>40597</v>
      </c>
      <c r="B522">
        <v>8355.8398440000001</v>
      </c>
      <c r="C522">
        <v>9006.0800780000009</v>
      </c>
      <c r="D522">
        <v>8263.6796880000002</v>
      </c>
      <c r="E522">
        <v>8706.5595699999994</v>
      </c>
      <c r="F522">
        <v>8706.5595699999994</v>
      </c>
      <c r="G522">
        <v>167300</v>
      </c>
    </row>
    <row r="523" spans="1:7" x14ac:dyDescent="0.25">
      <c r="A523" s="19">
        <v>40598</v>
      </c>
      <c r="B523">
        <v>8721.9199219999991</v>
      </c>
      <c r="C523">
        <v>8967.6796880000002</v>
      </c>
      <c r="D523">
        <v>8540.1601559999999</v>
      </c>
      <c r="E523">
        <v>8622.0800780000009</v>
      </c>
      <c r="F523">
        <v>8622.0800780000009</v>
      </c>
      <c r="G523">
        <v>114000</v>
      </c>
    </row>
    <row r="524" spans="1:7" x14ac:dyDescent="0.25">
      <c r="A524" s="19">
        <v>40599</v>
      </c>
      <c r="B524">
        <v>8371.2001949999994</v>
      </c>
      <c r="C524">
        <v>8384</v>
      </c>
      <c r="D524">
        <v>8056.3198240000002</v>
      </c>
      <c r="E524">
        <v>8066.5600590000004</v>
      </c>
      <c r="F524">
        <v>8066.5600590000004</v>
      </c>
      <c r="G524">
        <v>75300</v>
      </c>
    </row>
    <row r="525" spans="1:7" x14ac:dyDescent="0.25">
      <c r="A525" s="19">
        <v>40602</v>
      </c>
      <c r="B525">
        <v>7869.4399409999996</v>
      </c>
      <c r="C525">
        <v>7895.0400390000004</v>
      </c>
      <c r="D525">
        <v>7672.3198240000002</v>
      </c>
      <c r="E525">
        <v>7726.080078</v>
      </c>
      <c r="F525">
        <v>7726.080078</v>
      </c>
      <c r="G525">
        <v>68000</v>
      </c>
    </row>
    <row r="526" spans="1:7" x14ac:dyDescent="0.25">
      <c r="A526" s="19">
        <v>40603</v>
      </c>
      <c r="B526">
        <v>7651.8398440000001</v>
      </c>
      <c r="C526">
        <v>8320</v>
      </c>
      <c r="D526">
        <v>7633.919922</v>
      </c>
      <c r="E526">
        <v>8307.2001949999994</v>
      </c>
      <c r="F526">
        <v>8307.2001949999994</v>
      </c>
      <c r="G526">
        <v>118200</v>
      </c>
    </row>
    <row r="527" spans="1:7" x14ac:dyDescent="0.25">
      <c r="A527" s="19">
        <v>40604</v>
      </c>
      <c r="B527">
        <v>8317.4404300000006</v>
      </c>
      <c r="C527">
        <v>8435.2001949999994</v>
      </c>
      <c r="D527">
        <v>8051.2001950000003</v>
      </c>
      <c r="E527">
        <v>8327.6796880000002</v>
      </c>
      <c r="F527">
        <v>8327.6796880000002</v>
      </c>
      <c r="G527">
        <v>112500</v>
      </c>
    </row>
    <row r="528" spans="1:7" x14ac:dyDescent="0.25">
      <c r="A528" s="19">
        <v>40605</v>
      </c>
      <c r="B528">
        <v>7961.6000979999999</v>
      </c>
      <c r="C528">
        <v>8053.7597660000001</v>
      </c>
      <c r="D528">
        <v>7887.3598629999997</v>
      </c>
      <c r="E528">
        <v>7905.2797849999997</v>
      </c>
      <c r="F528">
        <v>7905.2797849999997</v>
      </c>
      <c r="G528">
        <v>92000</v>
      </c>
    </row>
    <row r="529" spans="1:7" x14ac:dyDescent="0.25">
      <c r="A529" s="19">
        <v>40606</v>
      </c>
      <c r="B529">
        <v>7882.2402339999999</v>
      </c>
      <c r="C529">
        <v>8279.0400389999995</v>
      </c>
      <c r="D529">
        <v>7828.4799800000001</v>
      </c>
      <c r="E529">
        <v>8104.9599609999996</v>
      </c>
      <c r="F529">
        <v>8104.9599609999996</v>
      </c>
      <c r="G529">
        <v>122300</v>
      </c>
    </row>
    <row r="530" spans="1:7" x14ac:dyDescent="0.25">
      <c r="A530" s="19">
        <v>40609</v>
      </c>
      <c r="B530">
        <v>8007.6801759999998</v>
      </c>
      <c r="C530">
        <v>8583.6796880000002</v>
      </c>
      <c r="D530">
        <v>7910.3999020000001</v>
      </c>
      <c r="E530">
        <v>8317.4404300000006</v>
      </c>
      <c r="F530">
        <v>8317.4404300000006</v>
      </c>
      <c r="G530">
        <v>131500</v>
      </c>
    </row>
    <row r="531" spans="1:7" x14ac:dyDescent="0.25">
      <c r="A531" s="19">
        <v>40610</v>
      </c>
      <c r="B531">
        <v>8307.2001949999994</v>
      </c>
      <c r="C531">
        <v>8524.7998050000006</v>
      </c>
      <c r="D531">
        <v>8081.919922</v>
      </c>
      <c r="E531">
        <v>8143.3598629999997</v>
      </c>
      <c r="F531">
        <v>8143.3598629999997</v>
      </c>
      <c r="G531">
        <v>96100</v>
      </c>
    </row>
    <row r="532" spans="1:7" x14ac:dyDescent="0.25">
      <c r="A532" s="19">
        <v>40611</v>
      </c>
      <c r="B532">
        <v>8215.0400389999995</v>
      </c>
      <c r="C532">
        <v>8496.6396480000003</v>
      </c>
      <c r="D532">
        <v>8189.4399409999996</v>
      </c>
      <c r="E532">
        <v>8256</v>
      </c>
      <c r="F532">
        <v>8256</v>
      </c>
      <c r="G532">
        <v>100900</v>
      </c>
    </row>
    <row r="533" spans="1:7" x14ac:dyDescent="0.25">
      <c r="A533" s="19">
        <v>40612</v>
      </c>
      <c r="B533">
        <v>8558.0800780000009</v>
      </c>
      <c r="C533">
        <v>8747.5195309999999</v>
      </c>
      <c r="D533">
        <v>8468.4804690000001</v>
      </c>
      <c r="E533">
        <v>8683.5195309999999</v>
      </c>
      <c r="F533">
        <v>8683.5195309999999</v>
      </c>
      <c r="G533">
        <v>134900</v>
      </c>
    </row>
    <row r="534" spans="1:7" x14ac:dyDescent="0.25">
      <c r="A534" s="19">
        <v>40613</v>
      </c>
      <c r="B534">
        <v>8842.2402340000008</v>
      </c>
      <c r="C534">
        <v>8857.5996090000008</v>
      </c>
      <c r="D534">
        <v>8386.5595699999994</v>
      </c>
      <c r="E534">
        <v>8450.5595699999994</v>
      </c>
      <c r="F534">
        <v>8450.5595699999994</v>
      </c>
      <c r="G534">
        <v>99900</v>
      </c>
    </row>
    <row r="535" spans="1:7" x14ac:dyDescent="0.25">
      <c r="A535" s="19">
        <v>40616</v>
      </c>
      <c r="B535">
        <v>8716.7998050000006</v>
      </c>
      <c r="C535">
        <v>8791.0400389999995</v>
      </c>
      <c r="D535">
        <v>8501.7597659999992</v>
      </c>
      <c r="E535">
        <v>8532.4804690000001</v>
      </c>
      <c r="F535">
        <v>8532.4804690000001</v>
      </c>
      <c r="G535">
        <v>103000</v>
      </c>
    </row>
    <row r="536" spans="1:7" x14ac:dyDescent="0.25">
      <c r="A536" s="19">
        <v>40617</v>
      </c>
      <c r="B536">
        <v>9482.2402340000008</v>
      </c>
      <c r="C536">
        <v>9484.7998050000006</v>
      </c>
      <c r="D536">
        <v>8737.2802730000003</v>
      </c>
      <c r="E536">
        <v>8893.4404300000006</v>
      </c>
      <c r="F536">
        <v>8893.4404300000006</v>
      </c>
      <c r="G536">
        <v>163600</v>
      </c>
    </row>
    <row r="537" spans="1:7" x14ac:dyDescent="0.25">
      <c r="A537" s="19">
        <v>40618</v>
      </c>
      <c r="B537">
        <v>8983.0400389999995</v>
      </c>
      <c r="C537">
        <v>10019.839844</v>
      </c>
      <c r="D537">
        <v>8901.1201170000004</v>
      </c>
      <c r="E537">
        <v>9633.2802730000003</v>
      </c>
      <c r="F537">
        <v>9633.2802730000003</v>
      </c>
      <c r="G537">
        <v>235000</v>
      </c>
    </row>
    <row r="538" spans="1:7" x14ac:dyDescent="0.25">
      <c r="A538" s="19">
        <v>40619</v>
      </c>
      <c r="B538">
        <v>9123.8398440000001</v>
      </c>
      <c r="C538">
        <v>9425.9199219999991</v>
      </c>
      <c r="D538">
        <v>9054.7197269999997</v>
      </c>
      <c r="E538">
        <v>9338.8798829999996</v>
      </c>
      <c r="F538">
        <v>9338.8798829999996</v>
      </c>
      <c r="G538">
        <v>143600</v>
      </c>
    </row>
    <row r="539" spans="1:7" x14ac:dyDescent="0.25">
      <c r="A539" s="19">
        <v>40620</v>
      </c>
      <c r="B539">
        <v>8929.2802730000003</v>
      </c>
      <c r="C539">
        <v>9195.5195309999999</v>
      </c>
      <c r="D539">
        <v>8901.1201170000004</v>
      </c>
      <c r="E539">
        <v>9052.1601559999999</v>
      </c>
      <c r="F539">
        <v>9052.1601559999999</v>
      </c>
      <c r="G539">
        <v>94300</v>
      </c>
    </row>
    <row r="540" spans="1:7" x14ac:dyDescent="0.25">
      <c r="A540" s="19">
        <v>40623</v>
      </c>
      <c r="B540">
        <v>8665.5996090000008</v>
      </c>
      <c r="C540">
        <v>8696.3203130000002</v>
      </c>
      <c r="D540">
        <v>8332.7998050000006</v>
      </c>
      <c r="E540">
        <v>8363.5195309999999</v>
      </c>
      <c r="F540">
        <v>8363.5195309999999</v>
      </c>
      <c r="G540">
        <v>85600</v>
      </c>
    </row>
    <row r="541" spans="1:7" x14ac:dyDescent="0.25">
      <c r="A541" s="19">
        <v>40624</v>
      </c>
      <c r="B541">
        <v>8261.1201170000004</v>
      </c>
      <c r="C541">
        <v>8412.1601559999999</v>
      </c>
      <c r="D541">
        <v>8217.5996090000008</v>
      </c>
      <c r="E541">
        <v>8320</v>
      </c>
      <c r="F541">
        <v>8320</v>
      </c>
      <c r="G541">
        <v>62200</v>
      </c>
    </row>
    <row r="542" spans="1:7" x14ac:dyDescent="0.25">
      <c r="A542" s="19">
        <v>40625</v>
      </c>
      <c r="B542">
        <v>8386.5595699999994</v>
      </c>
      <c r="C542">
        <v>8532.4804690000001</v>
      </c>
      <c r="D542">
        <v>7966.7202150000003</v>
      </c>
      <c r="E542">
        <v>8002.5600590000004</v>
      </c>
      <c r="F542">
        <v>8002.5600590000004</v>
      </c>
      <c r="G542">
        <v>90800</v>
      </c>
    </row>
    <row r="543" spans="1:7" x14ac:dyDescent="0.25">
      <c r="A543" s="19">
        <v>40626</v>
      </c>
      <c r="B543">
        <v>7767.0400390000004</v>
      </c>
      <c r="C543">
        <v>7923.2001950000003</v>
      </c>
      <c r="D543">
        <v>7705.6000979999999</v>
      </c>
      <c r="E543">
        <v>7784.9599609999996</v>
      </c>
      <c r="F543">
        <v>7784.9599609999996</v>
      </c>
      <c r="G543">
        <v>77700</v>
      </c>
    </row>
    <row r="544" spans="1:7" x14ac:dyDescent="0.25">
      <c r="A544" s="19">
        <v>40627</v>
      </c>
      <c r="B544">
        <v>7685.1201170000004</v>
      </c>
      <c r="C544">
        <v>7797.7597660000001</v>
      </c>
      <c r="D544">
        <v>7577.6000979999999</v>
      </c>
      <c r="E544">
        <v>7774.7202150000003</v>
      </c>
      <c r="F544">
        <v>7774.7202150000003</v>
      </c>
      <c r="G544">
        <v>80600</v>
      </c>
    </row>
    <row r="545" spans="1:7" x14ac:dyDescent="0.25">
      <c r="A545" s="19">
        <v>40630</v>
      </c>
      <c r="B545">
        <v>7710.7202150000003</v>
      </c>
      <c r="C545">
        <v>7884.7998049999997</v>
      </c>
      <c r="D545">
        <v>7626.2402339999999</v>
      </c>
      <c r="E545">
        <v>7877.1201170000004</v>
      </c>
      <c r="F545">
        <v>7877.1201170000004</v>
      </c>
      <c r="G545">
        <v>49900</v>
      </c>
    </row>
    <row r="546" spans="1:7" x14ac:dyDescent="0.25">
      <c r="A546" s="19">
        <v>40631</v>
      </c>
      <c r="B546">
        <v>7854.080078</v>
      </c>
      <c r="C546">
        <v>7992.3198240000002</v>
      </c>
      <c r="D546">
        <v>7677.4399409999996</v>
      </c>
      <c r="E546">
        <v>7677.4399409999996</v>
      </c>
      <c r="F546">
        <v>7677.4399409999996</v>
      </c>
      <c r="G546">
        <v>58000</v>
      </c>
    </row>
    <row r="547" spans="1:7" x14ac:dyDescent="0.25">
      <c r="A547" s="19">
        <v>40632</v>
      </c>
      <c r="B547">
        <v>7569.919922</v>
      </c>
      <c r="C547">
        <v>7631.3598629999997</v>
      </c>
      <c r="D547">
        <v>7482.8798829999996</v>
      </c>
      <c r="E547">
        <v>7539.2001950000003</v>
      </c>
      <c r="F547">
        <v>7539.2001950000003</v>
      </c>
      <c r="G547">
        <v>60200</v>
      </c>
    </row>
    <row r="548" spans="1:7" x14ac:dyDescent="0.25">
      <c r="A548" s="19">
        <v>40633</v>
      </c>
      <c r="B548">
        <v>7603.2001950000003</v>
      </c>
      <c r="C548">
        <v>7636.4799800000001</v>
      </c>
      <c r="D548">
        <v>7493.1201170000004</v>
      </c>
      <c r="E548">
        <v>7518.7202150000003</v>
      </c>
      <c r="F548">
        <v>7518.7202150000003</v>
      </c>
      <c r="G548">
        <v>55400</v>
      </c>
    </row>
    <row r="549" spans="1:7" x14ac:dyDescent="0.25">
      <c r="A549" s="19">
        <v>40634</v>
      </c>
      <c r="B549">
        <v>7352.3198240000002</v>
      </c>
      <c r="C549">
        <v>7534.080078</v>
      </c>
      <c r="D549">
        <v>7285.7597660000001</v>
      </c>
      <c r="E549">
        <v>7447.0400390000004</v>
      </c>
      <c r="F549">
        <v>7447.0400390000004</v>
      </c>
      <c r="G549">
        <v>67400</v>
      </c>
    </row>
    <row r="550" spans="1:7" x14ac:dyDescent="0.25">
      <c r="A550" s="19">
        <v>40637</v>
      </c>
      <c r="B550">
        <v>7377.919922</v>
      </c>
      <c r="C550">
        <v>7490.5600590000004</v>
      </c>
      <c r="D550">
        <v>7326.7202150000003</v>
      </c>
      <c r="E550">
        <v>7372.7998049999997</v>
      </c>
      <c r="F550">
        <v>7372.7998049999997</v>
      </c>
      <c r="G550">
        <v>49200</v>
      </c>
    </row>
    <row r="551" spans="1:7" x14ac:dyDescent="0.25">
      <c r="A551" s="19">
        <v>40638</v>
      </c>
      <c r="B551">
        <v>7434.2402339999999</v>
      </c>
      <c r="C551">
        <v>7447.0400390000004</v>
      </c>
      <c r="D551">
        <v>7211.5200199999999</v>
      </c>
      <c r="E551">
        <v>7242.2402339999999</v>
      </c>
      <c r="F551">
        <v>7242.2402339999999</v>
      </c>
      <c r="G551">
        <v>67800</v>
      </c>
    </row>
    <row r="552" spans="1:7" x14ac:dyDescent="0.25">
      <c r="A552" s="19">
        <v>40639</v>
      </c>
      <c r="B552">
        <v>7173.1201170000004</v>
      </c>
      <c r="C552">
        <v>7342.080078</v>
      </c>
      <c r="D552">
        <v>7132.1601559999999</v>
      </c>
      <c r="E552">
        <v>7214.080078</v>
      </c>
      <c r="F552">
        <v>7214.080078</v>
      </c>
      <c r="G552">
        <v>60200</v>
      </c>
    </row>
    <row r="553" spans="1:7" x14ac:dyDescent="0.25">
      <c r="A553" s="19">
        <v>40640</v>
      </c>
      <c r="B553">
        <v>7232</v>
      </c>
      <c r="C553">
        <v>7429.1201170000004</v>
      </c>
      <c r="D553">
        <v>7191.0400390000004</v>
      </c>
      <c r="E553">
        <v>7265.2797849999997</v>
      </c>
      <c r="F553">
        <v>7265.2797849999997</v>
      </c>
      <c r="G553">
        <v>79100</v>
      </c>
    </row>
    <row r="554" spans="1:7" x14ac:dyDescent="0.25">
      <c r="A554" s="19">
        <v>40641</v>
      </c>
      <c r="B554">
        <v>7188.4799800000001</v>
      </c>
      <c r="C554">
        <v>7500.7998049999997</v>
      </c>
      <c r="D554">
        <v>7139.8398440000001</v>
      </c>
      <c r="E554">
        <v>7403.5200199999999</v>
      </c>
      <c r="F554">
        <v>7403.5200199999999</v>
      </c>
      <c r="G554">
        <v>82700</v>
      </c>
    </row>
    <row r="555" spans="1:7" x14ac:dyDescent="0.25">
      <c r="A555" s="19">
        <v>40644</v>
      </c>
      <c r="B555">
        <v>7347.2001950000003</v>
      </c>
      <c r="C555">
        <v>7436.7998049999997</v>
      </c>
      <c r="D555">
        <v>7247.3598629999997</v>
      </c>
      <c r="E555">
        <v>7334.3999020000001</v>
      </c>
      <c r="F555">
        <v>7334.3999020000001</v>
      </c>
      <c r="G555">
        <v>68200</v>
      </c>
    </row>
    <row r="556" spans="1:7" x14ac:dyDescent="0.25">
      <c r="A556" s="19">
        <v>40645</v>
      </c>
      <c r="B556">
        <v>7482.8798829999996</v>
      </c>
      <c r="C556">
        <v>7557.1201170000004</v>
      </c>
      <c r="D556">
        <v>7336.9599609999996</v>
      </c>
      <c r="E556">
        <v>7403.5200199999999</v>
      </c>
      <c r="F556">
        <v>7403.5200199999999</v>
      </c>
      <c r="G556">
        <v>99600</v>
      </c>
    </row>
    <row r="557" spans="1:7" x14ac:dyDescent="0.25">
      <c r="A557" s="19">
        <v>40646</v>
      </c>
      <c r="B557">
        <v>7293.4399409999996</v>
      </c>
      <c r="C557">
        <v>7444.4799800000001</v>
      </c>
      <c r="D557">
        <v>7260.1601559999999</v>
      </c>
      <c r="E557">
        <v>7278.080078</v>
      </c>
      <c r="F557">
        <v>7278.080078</v>
      </c>
      <c r="G557">
        <v>67900</v>
      </c>
    </row>
    <row r="558" spans="1:7" x14ac:dyDescent="0.25">
      <c r="A558" s="19">
        <v>40647</v>
      </c>
      <c r="B558">
        <v>7426.5600590000004</v>
      </c>
      <c r="C558">
        <v>7467.5200199999999</v>
      </c>
      <c r="D558">
        <v>7173.1201170000004</v>
      </c>
      <c r="E558">
        <v>7216.6401370000003</v>
      </c>
      <c r="F558">
        <v>7216.6401370000003</v>
      </c>
      <c r="G558">
        <v>67000</v>
      </c>
    </row>
    <row r="559" spans="1:7" x14ac:dyDescent="0.25">
      <c r="A559" s="19">
        <v>40648</v>
      </c>
      <c r="B559">
        <v>7160.3198240000002</v>
      </c>
      <c r="C559">
        <v>7249.919922</v>
      </c>
      <c r="D559">
        <v>7014.3999020000001</v>
      </c>
      <c r="E559">
        <v>7052.7998049999997</v>
      </c>
      <c r="F559">
        <v>7052.7998049999997</v>
      </c>
      <c r="G559">
        <v>87500</v>
      </c>
    </row>
    <row r="560" spans="1:7" x14ac:dyDescent="0.25">
      <c r="A560" s="19">
        <v>40651</v>
      </c>
      <c r="B560">
        <v>7365.1201170000004</v>
      </c>
      <c r="C560">
        <v>7503.3598629999997</v>
      </c>
      <c r="D560">
        <v>7170.5600590000004</v>
      </c>
      <c r="E560">
        <v>7201.2797849999997</v>
      </c>
      <c r="F560">
        <v>7201.2797849999997</v>
      </c>
      <c r="G560">
        <v>125800</v>
      </c>
    </row>
    <row r="561" spans="1:7" x14ac:dyDescent="0.25">
      <c r="A561" s="19">
        <v>40652</v>
      </c>
      <c r="B561">
        <v>7119.3598629999997</v>
      </c>
      <c r="C561">
        <v>7134.7202150000003</v>
      </c>
      <c r="D561">
        <v>6835.2001950000003</v>
      </c>
      <c r="E561">
        <v>6853.1201170000004</v>
      </c>
      <c r="F561">
        <v>6853.1201170000004</v>
      </c>
      <c r="G561">
        <v>88600</v>
      </c>
    </row>
    <row r="562" spans="1:7" x14ac:dyDescent="0.25">
      <c r="A562" s="19">
        <v>40653</v>
      </c>
      <c r="B562">
        <v>6589.4399409999996</v>
      </c>
      <c r="C562">
        <v>6617.6000979999999</v>
      </c>
      <c r="D562">
        <v>6512.6401370000003</v>
      </c>
      <c r="E562">
        <v>6566.3999020000001</v>
      </c>
      <c r="F562">
        <v>6566.3999020000001</v>
      </c>
      <c r="G562">
        <v>68400</v>
      </c>
    </row>
    <row r="563" spans="1:7" x14ac:dyDescent="0.25">
      <c r="A563" s="19">
        <v>40654</v>
      </c>
      <c r="B563">
        <v>6433.2797849999997</v>
      </c>
      <c r="C563">
        <v>6545.919922</v>
      </c>
      <c r="D563">
        <v>6364.1601559999999</v>
      </c>
      <c r="E563">
        <v>6369.2797849999997</v>
      </c>
      <c r="F563">
        <v>6369.2797849999997</v>
      </c>
      <c r="G563">
        <v>59800</v>
      </c>
    </row>
    <row r="564" spans="1:7" x14ac:dyDescent="0.25">
      <c r="A564" s="19">
        <v>40658</v>
      </c>
      <c r="B564">
        <v>6338.5600590000004</v>
      </c>
      <c r="C564">
        <v>6389.7597660000001</v>
      </c>
      <c r="D564">
        <v>6208</v>
      </c>
      <c r="E564">
        <v>6223.3598629999997</v>
      </c>
      <c r="F564">
        <v>6223.3598629999997</v>
      </c>
      <c r="G564">
        <v>43800</v>
      </c>
    </row>
    <row r="565" spans="1:7" x14ac:dyDescent="0.25">
      <c r="A565" s="19">
        <v>40659</v>
      </c>
      <c r="B565">
        <v>6149.1201170000004</v>
      </c>
      <c r="C565">
        <v>6190.080078</v>
      </c>
      <c r="D565">
        <v>6003.2001950000003</v>
      </c>
      <c r="E565">
        <v>6087.6801759999998</v>
      </c>
      <c r="F565">
        <v>6087.6801759999998</v>
      </c>
      <c r="G565">
        <v>73700</v>
      </c>
    </row>
    <row r="566" spans="1:7" x14ac:dyDescent="0.25">
      <c r="A566" s="19">
        <v>40660</v>
      </c>
      <c r="B566">
        <v>6095.3598629999997</v>
      </c>
      <c r="C566">
        <v>6336</v>
      </c>
      <c r="D566">
        <v>5992.9599609999996</v>
      </c>
      <c r="E566">
        <v>5998.080078</v>
      </c>
      <c r="F566">
        <v>5998.080078</v>
      </c>
      <c r="G566">
        <v>94600</v>
      </c>
    </row>
    <row r="567" spans="1:7" x14ac:dyDescent="0.25">
      <c r="A567" s="19">
        <v>40661</v>
      </c>
      <c r="B567">
        <v>6072.3198240000002</v>
      </c>
      <c r="C567">
        <v>6077.4399409999996</v>
      </c>
      <c r="D567">
        <v>5893.1201170000004</v>
      </c>
      <c r="E567">
        <v>5926.3999020000001</v>
      </c>
      <c r="F567">
        <v>5926.3999020000001</v>
      </c>
      <c r="G567">
        <v>55000</v>
      </c>
    </row>
    <row r="568" spans="1:7" x14ac:dyDescent="0.25">
      <c r="A568" s="19">
        <v>40662</v>
      </c>
      <c r="B568">
        <v>5926.3999020000001</v>
      </c>
      <c r="C568">
        <v>5987.8398440000001</v>
      </c>
      <c r="D568">
        <v>5916.1601559999999</v>
      </c>
      <c r="E568">
        <v>5928.9599609999996</v>
      </c>
      <c r="F568">
        <v>5928.9599609999996</v>
      </c>
      <c r="G568">
        <v>48300</v>
      </c>
    </row>
    <row r="569" spans="1:7" x14ac:dyDescent="0.25">
      <c r="A569" s="19">
        <v>40665</v>
      </c>
      <c r="B569">
        <v>5875.2001950000003</v>
      </c>
      <c r="C569">
        <v>6164.4799800000001</v>
      </c>
      <c r="D569">
        <v>5875.2001950000003</v>
      </c>
      <c r="E569">
        <v>6113.2797849999997</v>
      </c>
      <c r="F569">
        <v>6113.2797849999997</v>
      </c>
      <c r="G569">
        <v>71200</v>
      </c>
    </row>
    <row r="570" spans="1:7" x14ac:dyDescent="0.25">
      <c r="A570" s="19">
        <v>40666</v>
      </c>
      <c r="B570">
        <v>6131.2001950000003</v>
      </c>
      <c r="C570">
        <v>6387.2001950000003</v>
      </c>
      <c r="D570">
        <v>6131.2001950000003</v>
      </c>
      <c r="E570">
        <v>6238.7202150000003</v>
      </c>
      <c r="F570">
        <v>6238.7202150000003</v>
      </c>
      <c r="G570">
        <v>83200</v>
      </c>
    </row>
    <row r="571" spans="1:7" x14ac:dyDescent="0.25">
      <c r="A571" s="19">
        <v>40667</v>
      </c>
      <c r="B571">
        <v>6251.5200199999999</v>
      </c>
      <c r="C571">
        <v>6522.8798829999996</v>
      </c>
      <c r="D571">
        <v>6233.6000979999999</v>
      </c>
      <c r="E571">
        <v>6310.3999020000001</v>
      </c>
      <c r="F571">
        <v>6310.3999020000001</v>
      </c>
      <c r="G571">
        <v>113800</v>
      </c>
    </row>
    <row r="572" spans="1:7" x14ac:dyDescent="0.25">
      <c r="A572" s="19">
        <v>40668</v>
      </c>
      <c r="B572">
        <v>6528</v>
      </c>
      <c r="C572">
        <v>6553.6000979999999</v>
      </c>
      <c r="D572">
        <v>6236.1601559999999</v>
      </c>
      <c r="E572">
        <v>6489.6000979999999</v>
      </c>
      <c r="F572">
        <v>6489.6000979999999</v>
      </c>
      <c r="G572">
        <v>136500</v>
      </c>
    </row>
    <row r="573" spans="1:7" x14ac:dyDescent="0.25">
      <c r="A573" s="19">
        <v>40669</v>
      </c>
      <c r="B573">
        <v>6192.6401370000003</v>
      </c>
      <c r="C573">
        <v>6548.4799800000001</v>
      </c>
      <c r="D573">
        <v>6080</v>
      </c>
      <c r="E573">
        <v>6359.0400390000004</v>
      </c>
      <c r="F573">
        <v>6359.0400390000004</v>
      </c>
      <c r="G573">
        <v>120200</v>
      </c>
    </row>
    <row r="574" spans="1:7" x14ac:dyDescent="0.25">
      <c r="A574" s="19">
        <v>40672</v>
      </c>
      <c r="B574">
        <v>6366.7202150000003</v>
      </c>
      <c r="C574">
        <v>6379.5200199999999</v>
      </c>
      <c r="D574">
        <v>6120.9599609999996</v>
      </c>
      <c r="E574">
        <v>6141.4399409999996</v>
      </c>
      <c r="F574">
        <v>6141.4399409999996</v>
      </c>
      <c r="G574">
        <v>64300</v>
      </c>
    </row>
    <row r="575" spans="1:7" x14ac:dyDescent="0.25">
      <c r="A575" s="19">
        <v>40673</v>
      </c>
      <c r="B575">
        <v>6077.4399409999996</v>
      </c>
      <c r="C575">
        <v>6120.9599609999996</v>
      </c>
      <c r="D575">
        <v>5900.7998049999997</v>
      </c>
      <c r="E575">
        <v>5928.9599609999996</v>
      </c>
      <c r="F575">
        <v>5928.9599609999996</v>
      </c>
      <c r="G575">
        <v>71300</v>
      </c>
    </row>
    <row r="576" spans="1:7" x14ac:dyDescent="0.25">
      <c r="A576" s="19">
        <v>40674</v>
      </c>
      <c r="B576">
        <v>5934.080078</v>
      </c>
      <c r="C576">
        <v>6213.1201170000004</v>
      </c>
      <c r="D576">
        <v>5931.5200199999999</v>
      </c>
      <c r="E576">
        <v>6031.3598629999997</v>
      </c>
      <c r="F576">
        <v>6031.3598629999997</v>
      </c>
      <c r="G576">
        <v>84900</v>
      </c>
    </row>
    <row r="577" spans="1:7" x14ac:dyDescent="0.25">
      <c r="A577" s="19">
        <v>40675</v>
      </c>
      <c r="B577">
        <v>6138.8798829999996</v>
      </c>
      <c r="C577">
        <v>6225.919922</v>
      </c>
      <c r="D577">
        <v>5913.6000979999999</v>
      </c>
      <c r="E577">
        <v>5972.4799800000001</v>
      </c>
      <c r="F577">
        <v>5972.4799800000001</v>
      </c>
      <c r="G577">
        <v>79200</v>
      </c>
    </row>
    <row r="578" spans="1:7" x14ac:dyDescent="0.25">
      <c r="A578" s="19">
        <v>40676</v>
      </c>
      <c r="B578">
        <v>5931.5200199999999</v>
      </c>
      <c r="C578">
        <v>6144</v>
      </c>
      <c r="D578">
        <v>5923.8398440000001</v>
      </c>
      <c r="E578">
        <v>6049.2797849999997</v>
      </c>
      <c r="F578">
        <v>6049.2797849999997</v>
      </c>
      <c r="G578">
        <v>82400</v>
      </c>
    </row>
    <row r="579" spans="1:7" x14ac:dyDescent="0.25">
      <c r="A579" s="19">
        <v>40679</v>
      </c>
      <c r="B579">
        <v>6108.1601559999999</v>
      </c>
      <c r="C579">
        <v>6187.5200199999999</v>
      </c>
      <c r="D579">
        <v>5923.8398440000001</v>
      </c>
      <c r="E579">
        <v>6187.5200199999999</v>
      </c>
      <c r="F579">
        <v>6187.5200199999999</v>
      </c>
      <c r="G579">
        <v>92700</v>
      </c>
    </row>
    <row r="580" spans="1:7" x14ac:dyDescent="0.25">
      <c r="A580" s="19">
        <v>40680</v>
      </c>
      <c r="B580">
        <v>6256.6401370000003</v>
      </c>
      <c r="C580">
        <v>6343.6801759999998</v>
      </c>
      <c r="D580">
        <v>6044.1601559999999</v>
      </c>
      <c r="E580">
        <v>6064.6401370000003</v>
      </c>
      <c r="F580">
        <v>6064.6401370000003</v>
      </c>
      <c r="G580">
        <v>104700</v>
      </c>
    </row>
    <row r="581" spans="1:7" x14ac:dyDescent="0.25">
      <c r="A581" s="19">
        <v>40681</v>
      </c>
      <c r="B581">
        <v>6041.6000979999999</v>
      </c>
      <c r="C581">
        <v>6113.2797849999997</v>
      </c>
      <c r="D581">
        <v>5867.5200199999999</v>
      </c>
      <c r="E581">
        <v>5900.7998049999997</v>
      </c>
      <c r="F581">
        <v>5900.7998049999997</v>
      </c>
      <c r="G581">
        <v>75200</v>
      </c>
    </row>
    <row r="582" spans="1:7" x14ac:dyDescent="0.25">
      <c r="A582" s="19">
        <v>40682</v>
      </c>
      <c r="B582">
        <v>5821.4399409999996</v>
      </c>
      <c r="C582">
        <v>5903.3598629999997</v>
      </c>
      <c r="D582">
        <v>5749.7597660000001</v>
      </c>
      <c r="E582">
        <v>5770.2402339999999</v>
      </c>
      <c r="F582">
        <v>5770.2402339999999</v>
      </c>
      <c r="G582">
        <v>88600</v>
      </c>
    </row>
    <row r="583" spans="1:7" x14ac:dyDescent="0.25">
      <c r="A583" s="19">
        <v>40683</v>
      </c>
      <c r="B583">
        <v>5772.7998049999997</v>
      </c>
      <c r="C583">
        <v>5949.4399409999996</v>
      </c>
      <c r="D583">
        <v>5688.3198240000002</v>
      </c>
      <c r="E583">
        <v>5826.5600590000004</v>
      </c>
      <c r="F583">
        <v>5826.5600590000004</v>
      </c>
      <c r="G583">
        <v>122000</v>
      </c>
    </row>
    <row r="584" spans="1:7" x14ac:dyDescent="0.25">
      <c r="A584" s="19">
        <v>40686</v>
      </c>
      <c r="B584">
        <v>6118.3999020000001</v>
      </c>
      <c r="C584">
        <v>6154.2402339999999</v>
      </c>
      <c r="D584">
        <v>5939.2001950000003</v>
      </c>
      <c r="E584">
        <v>6018.5600590000004</v>
      </c>
      <c r="F584">
        <v>6018.5600590000004</v>
      </c>
      <c r="G584">
        <v>101500</v>
      </c>
    </row>
    <row r="585" spans="1:7" x14ac:dyDescent="0.25">
      <c r="A585" s="19">
        <v>40687</v>
      </c>
      <c r="B585">
        <v>5954.5600590000004</v>
      </c>
      <c r="C585">
        <v>6013.4399409999996</v>
      </c>
      <c r="D585">
        <v>5877.7597660000001</v>
      </c>
      <c r="E585">
        <v>6008.3198240000002</v>
      </c>
      <c r="F585">
        <v>6008.3198240000002</v>
      </c>
      <c r="G585">
        <v>67500</v>
      </c>
    </row>
    <row r="586" spans="1:7" x14ac:dyDescent="0.25">
      <c r="A586" s="19">
        <v>40688</v>
      </c>
      <c r="B586">
        <v>6008.3198240000002</v>
      </c>
      <c r="C586">
        <v>6018.5600590000004</v>
      </c>
      <c r="D586">
        <v>5780.4799800000001</v>
      </c>
      <c r="E586">
        <v>5836.7998049999997</v>
      </c>
      <c r="F586">
        <v>5836.7998049999997</v>
      </c>
      <c r="G586">
        <v>66800</v>
      </c>
    </row>
    <row r="587" spans="1:7" x14ac:dyDescent="0.25">
      <c r="A587" s="19">
        <v>40689</v>
      </c>
      <c r="B587">
        <v>5859.8398440000001</v>
      </c>
      <c r="C587">
        <v>5903.3598629999997</v>
      </c>
      <c r="D587">
        <v>5696</v>
      </c>
      <c r="E587">
        <v>5706.2402339999999</v>
      </c>
      <c r="F587">
        <v>5706.2402339999999</v>
      </c>
      <c r="G587">
        <v>80100</v>
      </c>
    </row>
    <row r="588" spans="1:7" x14ac:dyDescent="0.25">
      <c r="A588" s="19">
        <v>40690</v>
      </c>
      <c r="B588">
        <v>5629.4399409999996</v>
      </c>
      <c r="C588">
        <v>5644.7998049999997</v>
      </c>
      <c r="D588">
        <v>5532.1601559999999</v>
      </c>
      <c r="E588">
        <v>5616.6401370000003</v>
      </c>
      <c r="F588">
        <v>5616.6401370000003</v>
      </c>
      <c r="G588">
        <v>64400</v>
      </c>
    </row>
    <row r="589" spans="1:7" x14ac:dyDescent="0.25">
      <c r="A589" s="19">
        <v>40694</v>
      </c>
      <c r="B589">
        <v>5414.3999020000001</v>
      </c>
      <c r="C589">
        <v>5519.3598629999997</v>
      </c>
      <c r="D589">
        <v>5401.6000979999999</v>
      </c>
      <c r="E589">
        <v>5450.2402339999999</v>
      </c>
      <c r="F589">
        <v>5450.2402339999999</v>
      </c>
      <c r="G589">
        <v>68800</v>
      </c>
    </row>
    <row r="590" spans="1:7" x14ac:dyDescent="0.25">
      <c r="A590" s="19">
        <v>40695</v>
      </c>
      <c r="B590">
        <v>5491.2001950000003</v>
      </c>
      <c r="C590">
        <v>5800.9599609999996</v>
      </c>
      <c r="D590">
        <v>5465.6000979999999</v>
      </c>
      <c r="E590">
        <v>5793.2797849999997</v>
      </c>
      <c r="F590">
        <v>5793.2797849999997</v>
      </c>
      <c r="G590">
        <v>122300</v>
      </c>
    </row>
    <row r="591" spans="1:7" x14ac:dyDescent="0.25">
      <c r="A591" s="19">
        <v>40696</v>
      </c>
      <c r="B591">
        <v>5703.6801759999998</v>
      </c>
      <c r="C591">
        <v>5905.919922</v>
      </c>
      <c r="D591">
        <v>5657.6000979999999</v>
      </c>
      <c r="E591">
        <v>5721.6000979999999</v>
      </c>
      <c r="F591">
        <v>5721.6000979999999</v>
      </c>
      <c r="G591">
        <v>114200</v>
      </c>
    </row>
    <row r="592" spans="1:7" x14ac:dyDescent="0.25">
      <c r="A592" s="19">
        <v>40697</v>
      </c>
      <c r="B592">
        <v>5967.3598629999997</v>
      </c>
      <c r="C592">
        <v>5969.919922</v>
      </c>
      <c r="D592">
        <v>5652.4799800000001</v>
      </c>
      <c r="E592">
        <v>5726.7202150000003</v>
      </c>
      <c r="F592">
        <v>5726.7202150000003</v>
      </c>
      <c r="G592">
        <v>107700</v>
      </c>
    </row>
    <row r="593" spans="1:7" x14ac:dyDescent="0.25">
      <c r="A593" s="19">
        <v>40700</v>
      </c>
      <c r="B593">
        <v>5721.6000979999999</v>
      </c>
      <c r="C593">
        <v>5893.1201170000004</v>
      </c>
      <c r="D593">
        <v>5649.919922</v>
      </c>
      <c r="E593">
        <v>5824</v>
      </c>
      <c r="F593">
        <v>5824</v>
      </c>
      <c r="G593">
        <v>92500</v>
      </c>
    </row>
    <row r="594" spans="1:7" x14ac:dyDescent="0.25">
      <c r="A594" s="19">
        <v>40701</v>
      </c>
      <c r="B594">
        <v>5711.3598629999997</v>
      </c>
      <c r="C594">
        <v>5757.4399409999996</v>
      </c>
      <c r="D594">
        <v>5606.3999020000001</v>
      </c>
      <c r="E594">
        <v>5754.8798829999996</v>
      </c>
      <c r="F594">
        <v>5754.8798829999996</v>
      </c>
      <c r="G594">
        <v>86400</v>
      </c>
    </row>
    <row r="595" spans="1:7" x14ac:dyDescent="0.25">
      <c r="A595" s="19">
        <v>40702</v>
      </c>
      <c r="B595">
        <v>5760</v>
      </c>
      <c r="C595">
        <v>5872.6401370000003</v>
      </c>
      <c r="D595">
        <v>5693.4399409999996</v>
      </c>
      <c r="E595">
        <v>5844.4799800000001</v>
      </c>
      <c r="F595">
        <v>5844.4799800000001</v>
      </c>
      <c r="G595">
        <v>107700</v>
      </c>
    </row>
    <row r="596" spans="1:7" x14ac:dyDescent="0.25">
      <c r="A596" s="19">
        <v>40703</v>
      </c>
      <c r="B596">
        <v>5754.8798829999996</v>
      </c>
      <c r="C596">
        <v>5772.7998049999997</v>
      </c>
      <c r="D596">
        <v>5614.080078</v>
      </c>
      <c r="E596">
        <v>5660.1601559999999</v>
      </c>
      <c r="F596">
        <v>5660.1601559999999</v>
      </c>
      <c r="G596">
        <v>64700</v>
      </c>
    </row>
    <row r="597" spans="1:7" x14ac:dyDescent="0.25">
      <c r="A597" s="19">
        <v>40704</v>
      </c>
      <c r="B597">
        <v>5690.8798829999996</v>
      </c>
      <c r="C597">
        <v>5916.1601559999999</v>
      </c>
      <c r="D597">
        <v>5670.3999020000001</v>
      </c>
      <c r="E597">
        <v>5852.1601559999999</v>
      </c>
      <c r="F597">
        <v>5852.1601559999999</v>
      </c>
      <c r="G597">
        <v>137500</v>
      </c>
    </row>
    <row r="598" spans="1:7" x14ac:dyDescent="0.25">
      <c r="A598" s="19">
        <v>40707</v>
      </c>
      <c r="B598">
        <v>5834.2402339999999</v>
      </c>
      <c r="C598">
        <v>6074.8798829999996</v>
      </c>
      <c r="D598">
        <v>5765.1201170000004</v>
      </c>
      <c r="E598">
        <v>5949.4399409999996</v>
      </c>
      <c r="F598">
        <v>5949.4399409999996</v>
      </c>
      <c r="G598">
        <v>107800</v>
      </c>
    </row>
    <row r="599" spans="1:7" x14ac:dyDescent="0.25">
      <c r="A599" s="19">
        <v>40708</v>
      </c>
      <c r="B599">
        <v>5788.1601559999999</v>
      </c>
      <c r="C599">
        <v>5793.2797849999997</v>
      </c>
      <c r="D599">
        <v>5696</v>
      </c>
      <c r="E599">
        <v>5765.1201170000004</v>
      </c>
      <c r="F599">
        <v>5765.1201170000004</v>
      </c>
      <c r="G599">
        <v>77800</v>
      </c>
    </row>
    <row r="600" spans="1:7" x14ac:dyDescent="0.25">
      <c r="A600" s="19">
        <v>40709</v>
      </c>
      <c r="B600">
        <v>5972.4799800000001</v>
      </c>
      <c r="C600">
        <v>6282.2402339999999</v>
      </c>
      <c r="D600">
        <v>5926.3999020000001</v>
      </c>
      <c r="E600">
        <v>6254.080078</v>
      </c>
      <c r="F600">
        <v>6254.080078</v>
      </c>
      <c r="G600">
        <v>197000</v>
      </c>
    </row>
    <row r="601" spans="1:7" x14ac:dyDescent="0.25">
      <c r="A601" s="19">
        <v>40710</v>
      </c>
      <c r="B601">
        <v>6374.3999020000001</v>
      </c>
      <c r="C601">
        <v>6883.8398440000001</v>
      </c>
      <c r="D601">
        <v>6272</v>
      </c>
      <c r="E601">
        <v>6589.4399409999996</v>
      </c>
      <c r="F601">
        <v>6589.4399409999996</v>
      </c>
      <c r="G601">
        <v>235000</v>
      </c>
    </row>
    <row r="602" spans="1:7" x14ac:dyDescent="0.25">
      <c r="A602" s="19">
        <v>40711</v>
      </c>
      <c r="B602">
        <v>6379.5200199999999</v>
      </c>
      <c r="C602">
        <v>6625.2797849999997</v>
      </c>
      <c r="D602">
        <v>6307.8398440000001</v>
      </c>
      <c r="E602">
        <v>6461.4399409999996</v>
      </c>
      <c r="F602">
        <v>6461.4399409999996</v>
      </c>
      <c r="G602">
        <v>153400</v>
      </c>
    </row>
    <row r="603" spans="1:7" x14ac:dyDescent="0.25">
      <c r="A603" s="19">
        <v>40714</v>
      </c>
      <c r="B603">
        <v>6515.2001950000003</v>
      </c>
      <c r="C603">
        <v>6553.6000979999999</v>
      </c>
      <c r="D603">
        <v>6164.4799800000001</v>
      </c>
      <c r="E603">
        <v>6174.7202150000003</v>
      </c>
      <c r="F603">
        <v>6174.7202150000003</v>
      </c>
      <c r="G603">
        <v>109600</v>
      </c>
    </row>
    <row r="604" spans="1:7" x14ac:dyDescent="0.25">
      <c r="A604" s="19">
        <v>40715</v>
      </c>
      <c r="B604">
        <v>5992.9599609999996</v>
      </c>
      <c r="C604">
        <v>6031.3598629999997</v>
      </c>
      <c r="D604">
        <v>5824</v>
      </c>
      <c r="E604">
        <v>5969.919922</v>
      </c>
      <c r="F604">
        <v>5969.919922</v>
      </c>
      <c r="G604">
        <v>120800</v>
      </c>
    </row>
    <row r="605" spans="1:7" x14ac:dyDescent="0.25">
      <c r="A605" s="19">
        <v>40716</v>
      </c>
      <c r="B605">
        <v>5911.0400390000004</v>
      </c>
      <c r="C605">
        <v>6046.7202150000003</v>
      </c>
      <c r="D605">
        <v>5788.1601559999999</v>
      </c>
      <c r="E605">
        <v>6028.7998049999997</v>
      </c>
      <c r="F605">
        <v>6028.7998049999997</v>
      </c>
      <c r="G605">
        <v>110100</v>
      </c>
    </row>
    <row r="606" spans="1:7" x14ac:dyDescent="0.25">
      <c r="A606" s="19">
        <v>40717</v>
      </c>
      <c r="B606">
        <v>6371.8398440000001</v>
      </c>
      <c r="C606">
        <v>6453.7597660000001</v>
      </c>
      <c r="D606">
        <v>6018.5600590000004</v>
      </c>
      <c r="E606">
        <v>6028.7998049999997</v>
      </c>
      <c r="F606">
        <v>6028.7998049999997</v>
      </c>
      <c r="G606">
        <v>183000</v>
      </c>
    </row>
    <row r="607" spans="1:7" x14ac:dyDescent="0.25">
      <c r="A607" s="19">
        <v>40718</v>
      </c>
      <c r="B607">
        <v>5982.7202150000003</v>
      </c>
      <c r="C607">
        <v>6307.8398440000001</v>
      </c>
      <c r="D607">
        <v>5946.8798829999996</v>
      </c>
      <c r="E607">
        <v>6279.6801759999998</v>
      </c>
      <c r="F607">
        <v>6279.6801759999998</v>
      </c>
      <c r="G607">
        <v>113900</v>
      </c>
    </row>
    <row r="608" spans="1:7" x14ac:dyDescent="0.25">
      <c r="A608" s="19">
        <v>40721</v>
      </c>
      <c r="B608">
        <v>6287.3598629999997</v>
      </c>
      <c r="C608">
        <v>6371.8398440000001</v>
      </c>
      <c r="D608">
        <v>6144</v>
      </c>
      <c r="E608">
        <v>6187.5200199999999</v>
      </c>
      <c r="F608">
        <v>6187.5200199999999</v>
      </c>
      <c r="G608">
        <v>90400</v>
      </c>
    </row>
    <row r="609" spans="1:7" x14ac:dyDescent="0.25">
      <c r="A609" s="19">
        <v>40722</v>
      </c>
      <c r="B609">
        <v>6100.4799800000001</v>
      </c>
      <c r="C609">
        <v>6149.1201170000004</v>
      </c>
      <c r="D609">
        <v>5926.3999020000001</v>
      </c>
      <c r="E609">
        <v>5936.6401370000003</v>
      </c>
      <c r="F609">
        <v>5936.6401370000003</v>
      </c>
      <c r="G609">
        <v>83700</v>
      </c>
    </row>
    <row r="610" spans="1:7" x14ac:dyDescent="0.25">
      <c r="A610" s="19">
        <v>40723</v>
      </c>
      <c r="B610">
        <v>5780.4799800000001</v>
      </c>
      <c r="C610">
        <v>5836.7998049999997</v>
      </c>
      <c r="D610">
        <v>5629.4399409999996</v>
      </c>
      <c r="E610">
        <v>5639.6801759999998</v>
      </c>
      <c r="F610">
        <v>5639.6801759999998</v>
      </c>
      <c r="G610">
        <v>133500</v>
      </c>
    </row>
    <row r="611" spans="1:7" x14ac:dyDescent="0.25">
      <c r="A611" s="19">
        <v>40724</v>
      </c>
      <c r="B611">
        <v>5532.1601559999999</v>
      </c>
      <c r="C611">
        <v>5547.5200199999999</v>
      </c>
      <c r="D611">
        <v>5350.3999020000001</v>
      </c>
      <c r="E611">
        <v>5411.8398440000001</v>
      </c>
      <c r="F611">
        <v>5411.8398440000001</v>
      </c>
      <c r="G611">
        <v>118700</v>
      </c>
    </row>
    <row r="612" spans="1:7" x14ac:dyDescent="0.25">
      <c r="A612" s="19">
        <v>40725</v>
      </c>
      <c r="B612">
        <v>5370.8798829999996</v>
      </c>
      <c r="C612">
        <v>5396.4799800000001</v>
      </c>
      <c r="D612">
        <v>5155.8398440000001</v>
      </c>
      <c r="E612">
        <v>5194.2402339999999</v>
      </c>
      <c r="F612">
        <v>5194.2402339999999</v>
      </c>
      <c r="G612">
        <v>106200</v>
      </c>
    </row>
    <row r="613" spans="1:7" x14ac:dyDescent="0.25">
      <c r="A613" s="19">
        <v>40729</v>
      </c>
      <c r="B613">
        <v>5181.4399409999996</v>
      </c>
      <c r="C613">
        <v>5248</v>
      </c>
      <c r="D613">
        <v>5140.4799800000001</v>
      </c>
      <c r="E613">
        <v>5212.1601559999999</v>
      </c>
      <c r="F613">
        <v>5212.1601559999999</v>
      </c>
      <c r="G613">
        <v>75000</v>
      </c>
    </row>
    <row r="614" spans="1:7" x14ac:dyDescent="0.25">
      <c r="A614" s="19">
        <v>40730</v>
      </c>
      <c r="B614">
        <v>5276.1601559999999</v>
      </c>
      <c r="C614">
        <v>5378.5600590000004</v>
      </c>
      <c r="D614">
        <v>5227.5200199999999</v>
      </c>
      <c r="E614">
        <v>5294.080078</v>
      </c>
      <c r="F614">
        <v>5294.080078</v>
      </c>
      <c r="G614">
        <v>85900</v>
      </c>
    </row>
    <row r="615" spans="1:7" x14ac:dyDescent="0.25">
      <c r="A615" s="19">
        <v>40731</v>
      </c>
      <c r="B615">
        <v>5112.3198240000002</v>
      </c>
      <c r="C615">
        <v>5160.9599609999996</v>
      </c>
      <c r="D615">
        <v>5089.2797849999997</v>
      </c>
      <c r="E615">
        <v>5148.1601559999999</v>
      </c>
      <c r="F615">
        <v>5148.1601559999999</v>
      </c>
      <c r="G615">
        <v>72800</v>
      </c>
    </row>
    <row r="616" spans="1:7" x14ac:dyDescent="0.25">
      <c r="A616" s="19">
        <v>40732</v>
      </c>
      <c r="B616">
        <v>5337.6000979999999</v>
      </c>
      <c r="C616">
        <v>5340.1601559999999</v>
      </c>
      <c r="D616">
        <v>5204.4799800000001</v>
      </c>
      <c r="E616">
        <v>5209.6000979999999</v>
      </c>
      <c r="F616">
        <v>5209.6000979999999</v>
      </c>
      <c r="G616">
        <v>104900</v>
      </c>
    </row>
    <row r="617" spans="1:7" x14ac:dyDescent="0.25">
      <c r="A617" s="19">
        <v>40735</v>
      </c>
      <c r="B617">
        <v>5468.1601559999999</v>
      </c>
      <c r="C617">
        <v>5662.7202150000003</v>
      </c>
      <c r="D617">
        <v>5399.0400390000004</v>
      </c>
      <c r="E617">
        <v>5637.1201170000004</v>
      </c>
      <c r="F617">
        <v>5637.1201170000004</v>
      </c>
      <c r="G617">
        <v>143200</v>
      </c>
    </row>
    <row r="618" spans="1:7" x14ac:dyDescent="0.25">
      <c r="A618" s="19">
        <v>40736</v>
      </c>
      <c r="B618">
        <v>5757.4399409999996</v>
      </c>
      <c r="C618">
        <v>5785.6000979999999</v>
      </c>
      <c r="D618">
        <v>5519.3598629999997</v>
      </c>
      <c r="E618">
        <v>5777.919922</v>
      </c>
      <c r="F618">
        <v>5777.919922</v>
      </c>
      <c r="G618">
        <v>140800</v>
      </c>
    </row>
    <row r="619" spans="1:7" x14ac:dyDescent="0.25">
      <c r="A619" s="19">
        <v>40737</v>
      </c>
      <c r="B619">
        <v>5657.6000979999999</v>
      </c>
      <c r="C619">
        <v>5844.4799800000001</v>
      </c>
      <c r="D619">
        <v>5496.3198240000002</v>
      </c>
      <c r="E619">
        <v>5777.919922</v>
      </c>
      <c r="F619">
        <v>5777.919922</v>
      </c>
      <c r="G619">
        <v>125300</v>
      </c>
    </row>
    <row r="620" spans="1:7" x14ac:dyDescent="0.25">
      <c r="A620" s="19">
        <v>40738</v>
      </c>
      <c r="B620">
        <v>5708.7998049999997</v>
      </c>
      <c r="C620">
        <v>6133.7597660000001</v>
      </c>
      <c r="D620">
        <v>5706.2402339999999</v>
      </c>
      <c r="E620">
        <v>5985.2797849999997</v>
      </c>
      <c r="F620">
        <v>5985.2797849999997</v>
      </c>
      <c r="G620">
        <v>199100</v>
      </c>
    </row>
    <row r="621" spans="1:7" x14ac:dyDescent="0.25">
      <c r="A621" s="19">
        <v>40739</v>
      </c>
      <c r="B621">
        <v>5921.2797849999997</v>
      </c>
      <c r="C621">
        <v>6141.4399409999996</v>
      </c>
      <c r="D621">
        <v>5841.919922</v>
      </c>
      <c r="E621">
        <v>5928.9599609999996</v>
      </c>
      <c r="F621">
        <v>5928.9599609999996</v>
      </c>
      <c r="G621">
        <v>143800</v>
      </c>
    </row>
    <row r="622" spans="1:7" x14ac:dyDescent="0.25">
      <c r="A622" s="19">
        <v>40742</v>
      </c>
      <c r="B622">
        <v>6049.2797849999997</v>
      </c>
      <c r="C622">
        <v>6174.7202150000003</v>
      </c>
      <c r="D622">
        <v>6028.7998049999997</v>
      </c>
      <c r="E622">
        <v>6051.8398440000001</v>
      </c>
      <c r="F622">
        <v>6051.8398440000001</v>
      </c>
      <c r="G622">
        <v>140200</v>
      </c>
    </row>
    <row r="623" spans="1:7" x14ac:dyDescent="0.25">
      <c r="A623" s="19">
        <v>40743</v>
      </c>
      <c r="B623">
        <v>5928.9599609999996</v>
      </c>
      <c r="C623">
        <v>5944.3198240000002</v>
      </c>
      <c r="D623">
        <v>5736.9599609999996</v>
      </c>
      <c r="E623">
        <v>5765.1201170000004</v>
      </c>
      <c r="F623">
        <v>5765.1201170000004</v>
      </c>
      <c r="G623">
        <v>105900</v>
      </c>
    </row>
    <row r="624" spans="1:7" x14ac:dyDescent="0.25">
      <c r="A624" s="19">
        <v>40744</v>
      </c>
      <c r="B624">
        <v>5649.919922</v>
      </c>
      <c r="C624">
        <v>5765.1201170000004</v>
      </c>
      <c r="D624">
        <v>5619.2001950000003</v>
      </c>
      <c r="E624">
        <v>5642.2402339999999</v>
      </c>
      <c r="F624">
        <v>5642.2402339999999</v>
      </c>
      <c r="G624">
        <v>84300</v>
      </c>
    </row>
    <row r="625" spans="1:7" x14ac:dyDescent="0.25">
      <c r="A625" s="19">
        <v>40745</v>
      </c>
      <c r="B625">
        <v>5493.7597660000001</v>
      </c>
      <c r="C625">
        <v>5532.1601559999999</v>
      </c>
      <c r="D625">
        <v>5332.4799800000001</v>
      </c>
      <c r="E625">
        <v>5345.2797849999997</v>
      </c>
      <c r="F625">
        <v>5345.2797849999997</v>
      </c>
      <c r="G625">
        <v>121100</v>
      </c>
    </row>
    <row r="626" spans="1:7" x14ac:dyDescent="0.25">
      <c r="A626" s="19">
        <v>40746</v>
      </c>
      <c r="B626">
        <v>5299.2001950000003</v>
      </c>
      <c r="C626">
        <v>5399.0400390000004</v>
      </c>
      <c r="D626">
        <v>5258.2402339999999</v>
      </c>
      <c r="E626">
        <v>5306.8798829999996</v>
      </c>
      <c r="F626">
        <v>5306.8798829999996</v>
      </c>
      <c r="G626">
        <v>80600</v>
      </c>
    </row>
    <row r="627" spans="1:7" x14ac:dyDescent="0.25">
      <c r="A627" s="19">
        <v>40749</v>
      </c>
      <c r="B627">
        <v>5478.3999020000001</v>
      </c>
      <c r="C627">
        <v>5527.0400390000004</v>
      </c>
      <c r="D627">
        <v>5391.3598629999997</v>
      </c>
      <c r="E627">
        <v>5509.1201170000004</v>
      </c>
      <c r="F627">
        <v>5509.1201170000004</v>
      </c>
      <c r="G627">
        <v>81100</v>
      </c>
    </row>
    <row r="628" spans="1:7" x14ac:dyDescent="0.25">
      <c r="A628" s="19">
        <v>40750</v>
      </c>
      <c r="B628">
        <v>5534.7202150000003</v>
      </c>
      <c r="C628">
        <v>5675.5200199999999</v>
      </c>
      <c r="D628">
        <v>5511.6801759999998</v>
      </c>
      <c r="E628">
        <v>5632</v>
      </c>
      <c r="F628">
        <v>5632</v>
      </c>
      <c r="G628">
        <v>93600</v>
      </c>
    </row>
    <row r="629" spans="1:7" x14ac:dyDescent="0.25">
      <c r="A629" s="19">
        <v>40751</v>
      </c>
      <c r="B629">
        <v>5736.9599609999996</v>
      </c>
      <c r="C629">
        <v>6000.6401370000003</v>
      </c>
      <c r="D629">
        <v>5731.8398440000001</v>
      </c>
      <c r="E629">
        <v>5964.7998049999997</v>
      </c>
      <c r="F629">
        <v>5964.7998049999997</v>
      </c>
      <c r="G629">
        <v>170000</v>
      </c>
    </row>
    <row r="630" spans="1:7" x14ac:dyDescent="0.25">
      <c r="A630" s="19">
        <v>40752</v>
      </c>
      <c r="B630">
        <v>6000.6401370000003</v>
      </c>
      <c r="C630">
        <v>6149.1201170000004</v>
      </c>
      <c r="D630">
        <v>5795.8398440000001</v>
      </c>
      <c r="E630">
        <v>6103.0400390000004</v>
      </c>
      <c r="F630">
        <v>6103.0400390000004</v>
      </c>
      <c r="G630">
        <v>144200</v>
      </c>
    </row>
    <row r="631" spans="1:7" x14ac:dyDescent="0.25">
      <c r="A631" s="19">
        <v>40753</v>
      </c>
      <c r="B631">
        <v>6302.7202150000003</v>
      </c>
      <c r="C631">
        <v>6394.8798829999996</v>
      </c>
      <c r="D631">
        <v>5959.6801759999998</v>
      </c>
      <c r="E631">
        <v>5992.9599609999996</v>
      </c>
      <c r="F631">
        <v>5992.9599609999996</v>
      </c>
      <c r="G631">
        <v>195900</v>
      </c>
    </row>
    <row r="632" spans="1:7" x14ac:dyDescent="0.25">
      <c r="A632" s="19">
        <v>40756</v>
      </c>
      <c r="B632">
        <v>5672.9599609999996</v>
      </c>
      <c r="C632">
        <v>6126.080078</v>
      </c>
      <c r="D632">
        <v>5644.7998049999997</v>
      </c>
      <c r="E632">
        <v>5736.9599609999996</v>
      </c>
      <c r="F632">
        <v>5736.9599609999996</v>
      </c>
      <c r="G632">
        <v>183300</v>
      </c>
    </row>
    <row r="633" spans="1:7" x14ac:dyDescent="0.25">
      <c r="A633" s="19">
        <v>40757</v>
      </c>
      <c r="B633">
        <v>5928.9599609999996</v>
      </c>
      <c r="C633">
        <v>6141.4399409999996</v>
      </c>
      <c r="D633">
        <v>5785.6000979999999</v>
      </c>
      <c r="E633">
        <v>6136.3198240000002</v>
      </c>
      <c r="F633">
        <v>6136.3198240000002</v>
      </c>
      <c r="G633">
        <v>169300</v>
      </c>
    </row>
    <row r="634" spans="1:7" x14ac:dyDescent="0.25">
      <c r="A634" s="19">
        <v>40758</v>
      </c>
      <c r="B634">
        <v>6159.3598629999997</v>
      </c>
      <c r="C634">
        <v>6451.2001950000003</v>
      </c>
      <c r="D634">
        <v>6056.9599609999996</v>
      </c>
      <c r="E634">
        <v>6164.4799800000001</v>
      </c>
      <c r="F634">
        <v>6164.4799800000001</v>
      </c>
      <c r="G634">
        <v>219800</v>
      </c>
    </row>
    <row r="635" spans="1:7" x14ac:dyDescent="0.25">
      <c r="A635" s="19">
        <v>40759</v>
      </c>
      <c r="B635">
        <v>6410.2402339999999</v>
      </c>
      <c r="C635">
        <v>7398.3999020000001</v>
      </c>
      <c r="D635">
        <v>6364.1601559999999</v>
      </c>
      <c r="E635">
        <v>7395.8398440000001</v>
      </c>
      <c r="F635">
        <v>7395.8398440000001</v>
      </c>
      <c r="G635">
        <v>372400</v>
      </c>
    </row>
    <row r="636" spans="1:7" x14ac:dyDescent="0.25">
      <c r="A636" s="19">
        <v>40760</v>
      </c>
      <c r="B636">
        <v>7080.9599609999996</v>
      </c>
      <c r="C636">
        <v>8512</v>
      </c>
      <c r="D636">
        <v>6963.2001950000003</v>
      </c>
      <c r="E636">
        <v>7759.3598629999997</v>
      </c>
      <c r="F636">
        <v>7759.3598629999997</v>
      </c>
      <c r="G636">
        <v>468400</v>
      </c>
    </row>
    <row r="637" spans="1:7" x14ac:dyDescent="0.25">
      <c r="A637" s="19">
        <v>40763</v>
      </c>
      <c r="B637">
        <v>8468.4804690000001</v>
      </c>
      <c r="C637">
        <v>9121.2802730000003</v>
      </c>
      <c r="D637">
        <v>8163.8398440000001</v>
      </c>
      <c r="E637">
        <v>8903.6796880000002</v>
      </c>
      <c r="F637">
        <v>8903.6796880000002</v>
      </c>
      <c r="G637">
        <v>558600</v>
      </c>
    </row>
    <row r="638" spans="1:7" x14ac:dyDescent="0.25">
      <c r="A638" s="19">
        <v>40764</v>
      </c>
      <c r="B638">
        <v>8563.2001949999994</v>
      </c>
      <c r="C638">
        <v>9236.4804690000001</v>
      </c>
      <c r="D638">
        <v>7997.4399409999996</v>
      </c>
      <c r="E638">
        <v>8002.5600590000004</v>
      </c>
      <c r="F638">
        <v>8002.5600590000004</v>
      </c>
      <c r="G638">
        <v>475700</v>
      </c>
    </row>
    <row r="639" spans="1:7" x14ac:dyDescent="0.25">
      <c r="A639" s="19">
        <v>40765</v>
      </c>
      <c r="B639">
        <v>8363.5195309999999</v>
      </c>
      <c r="C639">
        <v>9072.6396480000003</v>
      </c>
      <c r="D639">
        <v>8263.6796880000002</v>
      </c>
      <c r="E639">
        <v>9003.5195309999999</v>
      </c>
      <c r="F639">
        <v>9003.5195309999999</v>
      </c>
      <c r="G639">
        <v>198600</v>
      </c>
    </row>
    <row r="640" spans="1:7" x14ac:dyDescent="0.25">
      <c r="A640" s="19">
        <v>40766</v>
      </c>
      <c r="B640">
        <v>8852.4804690000001</v>
      </c>
      <c r="C640">
        <v>9095.6796880000002</v>
      </c>
      <c r="D640">
        <v>8412.1601559999999</v>
      </c>
      <c r="E640">
        <v>8647.6796880000002</v>
      </c>
      <c r="F640">
        <v>8647.6796880000002</v>
      </c>
      <c r="G640">
        <v>326500</v>
      </c>
    </row>
    <row r="641" spans="1:7" x14ac:dyDescent="0.25">
      <c r="A641" s="19">
        <v>40767</v>
      </c>
      <c r="B641">
        <v>8363.5195309999999</v>
      </c>
      <c r="C641">
        <v>8762.8798829999996</v>
      </c>
      <c r="D641">
        <v>8248.3203130000002</v>
      </c>
      <c r="E641">
        <v>8737.2802730000003</v>
      </c>
      <c r="F641">
        <v>8737.2802730000003</v>
      </c>
      <c r="G641">
        <v>224500</v>
      </c>
    </row>
    <row r="642" spans="1:7" x14ac:dyDescent="0.25">
      <c r="A642" s="19">
        <v>40770</v>
      </c>
      <c r="B642">
        <v>8460.7998050000006</v>
      </c>
      <c r="C642">
        <v>8588.7998050000006</v>
      </c>
      <c r="D642">
        <v>8222.7197269999997</v>
      </c>
      <c r="E642">
        <v>8238.0800780000009</v>
      </c>
      <c r="F642">
        <v>8238.0800780000009</v>
      </c>
      <c r="G642">
        <v>169500</v>
      </c>
    </row>
    <row r="643" spans="1:7" x14ac:dyDescent="0.25">
      <c r="A643" s="19">
        <v>40771</v>
      </c>
      <c r="B643">
        <v>8427.5195309999999</v>
      </c>
      <c r="C643">
        <v>8704</v>
      </c>
      <c r="D643">
        <v>8263.6796880000002</v>
      </c>
      <c r="E643">
        <v>8414.7197269999997</v>
      </c>
      <c r="F643">
        <v>8414.7197269999997</v>
      </c>
      <c r="G643">
        <v>218600</v>
      </c>
    </row>
    <row r="644" spans="1:7" x14ac:dyDescent="0.25">
      <c r="A644" s="19">
        <v>40772</v>
      </c>
      <c r="B644">
        <v>8291.8398440000001</v>
      </c>
      <c r="C644">
        <v>8678.4003909999992</v>
      </c>
      <c r="D644">
        <v>8215.0400389999995</v>
      </c>
      <c r="E644">
        <v>8583.6796880000002</v>
      </c>
      <c r="F644">
        <v>8583.6796880000002</v>
      </c>
      <c r="G644">
        <v>164000</v>
      </c>
    </row>
    <row r="645" spans="1:7" x14ac:dyDescent="0.25">
      <c r="A645" s="19">
        <v>40773</v>
      </c>
      <c r="B645">
        <v>9384.9599610000005</v>
      </c>
      <c r="C645">
        <v>10590.719727</v>
      </c>
      <c r="D645">
        <v>9356.7998050000006</v>
      </c>
      <c r="E645">
        <v>10360.320313</v>
      </c>
      <c r="F645">
        <v>10360.320313</v>
      </c>
      <c r="G645">
        <v>399200</v>
      </c>
    </row>
    <row r="646" spans="1:7" x14ac:dyDescent="0.25">
      <c r="A646" s="19">
        <v>40774</v>
      </c>
      <c r="B646">
        <v>11015.679688</v>
      </c>
      <c r="C646">
        <v>11036.160156</v>
      </c>
      <c r="D646">
        <v>10219.519531</v>
      </c>
      <c r="E646">
        <v>10892.799805000001</v>
      </c>
      <c r="F646">
        <v>10892.799805000001</v>
      </c>
      <c r="G646">
        <v>289700</v>
      </c>
    </row>
    <row r="647" spans="1:7" x14ac:dyDescent="0.25">
      <c r="A647" s="19">
        <v>40777</v>
      </c>
      <c r="B647">
        <v>10273.280273</v>
      </c>
      <c r="C647">
        <v>11374.080078000001</v>
      </c>
      <c r="D647">
        <v>9945.5996090000008</v>
      </c>
      <c r="E647">
        <v>11228.160156</v>
      </c>
      <c r="F647">
        <v>11228.160156</v>
      </c>
      <c r="G647">
        <v>230200</v>
      </c>
    </row>
    <row r="648" spans="1:7" x14ac:dyDescent="0.25">
      <c r="A648" s="19">
        <v>40778</v>
      </c>
      <c r="B648">
        <v>11194.879883</v>
      </c>
      <c r="C648">
        <v>11453.440430000001</v>
      </c>
      <c r="D648">
        <v>10629.120117</v>
      </c>
      <c r="E648">
        <v>10693.120117</v>
      </c>
      <c r="F648">
        <v>10693.120117</v>
      </c>
      <c r="G648">
        <v>230100</v>
      </c>
    </row>
    <row r="649" spans="1:7" x14ac:dyDescent="0.25">
      <c r="A649" s="19">
        <v>40779</v>
      </c>
      <c r="B649">
        <v>10682.879883</v>
      </c>
      <c r="C649">
        <v>10790.400390999999</v>
      </c>
      <c r="D649">
        <v>10147.839844</v>
      </c>
      <c r="E649">
        <v>10470.400390999999</v>
      </c>
      <c r="F649">
        <v>10470.400390999999</v>
      </c>
      <c r="G649">
        <v>168800</v>
      </c>
    </row>
    <row r="650" spans="1:7" x14ac:dyDescent="0.25">
      <c r="A650" s="19">
        <v>40780</v>
      </c>
      <c r="B650">
        <v>10183.679688</v>
      </c>
      <c r="C650">
        <v>10941.440430000001</v>
      </c>
      <c r="D650">
        <v>10048</v>
      </c>
      <c r="E650">
        <v>10682.879883</v>
      </c>
      <c r="F650">
        <v>10682.879883</v>
      </c>
      <c r="G650">
        <v>190000</v>
      </c>
    </row>
    <row r="651" spans="1:7" x14ac:dyDescent="0.25">
      <c r="A651" s="19">
        <v>40781</v>
      </c>
      <c r="B651">
        <v>11072</v>
      </c>
      <c r="C651">
        <v>11289.599609000001</v>
      </c>
      <c r="D651">
        <v>10321.919921999999</v>
      </c>
      <c r="E651">
        <v>10513.919921999999</v>
      </c>
      <c r="F651">
        <v>10513.919921999999</v>
      </c>
      <c r="G651">
        <v>232600</v>
      </c>
    </row>
    <row r="652" spans="1:7" x14ac:dyDescent="0.25">
      <c r="A652" s="19">
        <v>40784</v>
      </c>
      <c r="B652">
        <v>10109.440430000001</v>
      </c>
      <c r="C652">
        <v>10158.080078000001</v>
      </c>
      <c r="D652">
        <v>9850.8798829999996</v>
      </c>
      <c r="E652">
        <v>9856</v>
      </c>
      <c r="F652">
        <v>9856</v>
      </c>
      <c r="G652">
        <v>103300</v>
      </c>
    </row>
    <row r="653" spans="1:7" x14ac:dyDescent="0.25">
      <c r="A653" s="19">
        <v>40785</v>
      </c>
      <c r="B653">
        <v>10030.080078000001</v>
      </c>
      <c r="C653">
        <v>10232.320313</v>
      </c>
      <c r="D653">
        <v>9825.2802730000003</v>
      </c>
      <c r="E653">
        <v>9958.4003909999992</v>
      </c>
      <c r="F653">
        <v>9958.4003909999992</v>
      </c>
      <c r="G653">
        <v>130000</v>
      </c>
    </row>
    <row r="654" spans="1:7" x14ac:dyDescent="0.25">
      <c r="A654" s="19">
        <v>40786</v>
      </c>
      <c r="B654">
        <v>9856</v>
      </c>
      <c r="C654">
        <v>10096.639648</v>
      </c>
      <c r="D654">
        <v>9671.6796880000002</v>
      </c>
      <c r="E654">
        <v>9973.7597659999992</v>
      </c>
      <c r="F654">
        <v>9973.7597659999992</v>
      </c>
      <c r="G654">
        <v>148500</v>
      </c>
    </row>
    <row r="655" spans="1:7" x14ac:dyDescent="0.25">
      <c r="A655" s="19">
        <v>40787</v>
      </c>
      <c r="B655">
        <v>9955.8398440000001</v>
      </c>
      <c r="C655">
        <v>10119.679688</v>
      </c>
      <c r="D655">
        <v>9687.0400389999995</v>
      </c>
      <c r="E655">
        <v>10109.440430000001</v>
      </c>
      <c r="F655">
        <v>10109.440430000001</v>
      </c>
      <c r="G655">
        <v>139700</v>
      </c>
    </row>
    <row r="656" spans="1:7" x14ac:dyDescent="0.25">
      <c r="A656" s="19">
        <v>40788</v>
      </c>
      <c r="B656">
        <v>10598.400390999999</v>
      </c>
      <c r="C656">
        <v>10726.400390999999</v>
      </c>
      <c r="D656">
        <v>10447.360352</v>
      </c>
      <c r="E656">
        <v>10618.879883</v>
      </c>
      <c r="F656">
        <v>10618.879883</v>
      </c>
      <c r="G656">
        <v>135100</v>
      </c>
    </row>
    <row r="657" spans="1:7" x14ac:dyDescent="0.25">
      <c r="A657" s="19">
        <v>40792</v>
      </c>
      <c r="B657">
        <v>11596.799805000001</v>
      </c>
      <c r="C657">
        <v>11604.480469</v>
      </c>
      <c r="D657">
        <v>10908.160156</v>
      </c>
      <c r="E657">
        <v>10936.320313</v>
      </c>
      <c r="F657">
        <v>10936.320313</v>
      </c>
      <c r="G657">
        <v>158100</v>
      </c>
    </row>
    <row r="658" spans="1:7" x14ac:dyDescent="0.25">
      <c r="A658" s="19">
        <v>40793</v>
      </c>
      <c r="B658">
        <v>10606.080078000001</v>
      </c>
      <c r="C658">
        <v>10731.519531</v>
      </c>
      <c r="D658">
        <v>10501.120117</v>
      </c>
      <c r="E658">
        <v>10544.639648</v>
      </c>
      <c r="F658">
        <v>10544.639648</v>
      </c>
      <c r="G658">
        <v>87900</v>
      </c>
    </row>
    <row r="659" spans="1:7" x14ac:dyDescent="0.25">
      <c r="A659" s="19">
        <v>40794</v>
      </c>
      <c r="B659">
        <v>10695.679688</v>
      </c>
      <c r="C659">
        <v>10787.839844</v>
      </c>
      <c r="D659">
        <v>10355.200194999999</v>
      </c>
      <c r="E659">
        <v>10716.160156</v>
      </c>
      <c r="F659">
        <v>10716.160156</v>
      </c>
      <c r="G659">
        <v>120100</v>
      </c>
    </row>
    <row r="660" spans="1:7" x14ac:dyDescent="0.25">
      <c r="A660" s="19">
        <v>40795</v>
      </c>
      <c r="B660">
        <v>11038.719727</v>
      </c>
      <c r="C660">
        <v>11873.280273</v>
      </c>
      <c r="D660">
        <v>10967.040039</v>
      </c>
      <c r="E660">
        <v>11732.480469</v>
      </c>
      <c r="F660">
        <v>11732.480469</v>
      </c>
      <c r="G660">
        <v>188500</v>
      </c>
    </row>
    <row r="661" spans="1:7" x14ac:dyDescent="0.25">
      <c r="A661" s="19">
        <v>40798</v>
      </c>
      <c r="B661">
        <v>12277.759765999999</v>
      </c>
      <c r="C661">
        <v>12582.400390999999</v>
      </c>
      <c r="D661">
        <v>11783.679688</v>
      </c>
      <c r="E661">
        <v>11840</v>
      </c>
      <c r="F661">
        <v>11840</v>
      </c>
      <c r="G661">
        <v>183200</v>
      </c>
    </row>
    <row r="662" spans="1:7" x14ac:dyDescent="0.25">
      <c r="A662" s="19">
        <v>40799</v>
      </c>
      <c r="B662">
        <v>11763.200194999999</v>
      </c>
      <c r="C662">
        <v>12106.240234000001</v>
      </c>
      <c r="D662">
        <v>11686.400390999999</v>
      </c>
      <c r="E662">
        <v>11737.599609000001</v>
      </c>
      <c r="F662">
        <v>11737.599609000001</v>
      </c>
      <c r="G662">
        <v>157700</v>
      </c>
    </row>
    <row r="663" spans="1:7" x14ac:dyDescent="0.25">
      <c r="A663" s="19">
        <v>40800</v>
      </c>
      <c r="B663">
        <v>11584</v>
      </c>
      <c r="C663">
        <v>12021.759765999999</v>
      </c>
      <c r="D663">
        <v>11159.040039</v>
      </c>
      <c r="E663">
        <v>11417.599609000001</v>
      </c>
      <c r="F663">
        <v>11417.599609000001</v>
      </c>
      <c r="G663">
        <v>146800</v>
      </c>
    </row>
    <row r="664" spans="1:7" x14ac:dyDescent="0.25">
      <c r="A664" s="19">
        <v>40801</v>
      </c>
      <c r="B664">
        <v>11159.040039</v>
      </c>
      <c r="C664">
        <v>11274.240234000001</v>
      </c>
      <c r="D664">
        <v>10839.040039</v>
      </c>
      <c r="E664">
        <v>10849.280273</v>
      </c>
      <c r="F664">
        <v>10849.280273</v>
      </c>
      <c r="G664">
        <v>106800</v>
      </c>
    </row>
    <row r="665" spans="1:7" x14ac:dyDescent="0.25">
      <c r="A665" s="19">
        <v>40802</v>
      </c>
      <c r="B665">
        <v>10767.360352</v>
      </c>
      <c r="C665">
        <v>11015.679688</v>
      </c>
      <c r="D665">
        <v>10585.599609000001</v>
      </c>
      <c r="E665">
        <v>10636.799805000001</v>
      </c>
      <c r="F665">
        <v>10636.799805000001</v>
      </c>
      <c r="G665">
        <v>114900</v>
      </c>
    </row>
    <row r="666" spans="1:7" x14ac:dyDescent="0.25">
      <c r="A666" s="19">
        <v>40805</v>
      </c>
      <c r="B666">
        <v>11133.440430000001</v>
      </c>
      <c r="C666">
        <v>11348.480469</v>
      </c>
      <c r="D666">
        <v>10864.639648</v>
      </c>
      <c r="E666">
        <v>10992.639648</v>
      </c>
      <c r="F666">
        <v>10992.639648</v>
      </c>
      <c r="G666">
        <v>125400</v>
      </c>
    </row>
    <row r="667" spans="1:7" x14ac:dyDescent="0.25">
      <c r="A667" s="19">
        <v>40806</v>
      </c>
      <c r="B667">
        <v>10892.799805000001</v>
      </c>
      <c r="C667">
        <v>11031.040039</v>
      </c>
      <c r="D667">
        <v>10593.280273</v>
      </c>
      <c r="E667">
        <v>10977.280273</v>
      </c>
      <c r="F667">
        <v>10977.280273</v>
      </c>
      <c r="G667">
        <v>124500</v>
      </c>
    </row>
    <row r="668" spans="1:7" x14ac:dyDescent="0.25">
      <c r="A668" s="19">
        <v>40807</v>
      </c>
      <c r="B668">
        <v>10923.519531</v>
      </c>
      <c r="C668">
        <v>11581.440430000001</v>
      </c>
      <c r="D668">
        <v>10782.719727</v>
      </c>
      <c r="E668">
        <v>11573.759765999999</v>
      </c>
      <c r="F668">
        <v>11573.759765999999</v>
      </c>
      <c r="G668">
        <v>115700</v>
      </c>
    </row>
    <row r="669" spans="1:7" x14ac:dyDescent="0.25">
      <c r="A669" s="19">
        <v>40808</v>
      </c>
      <c r="B669">
        <v>12577.280273</v>
      </c>
      <c r="C669">
        <v>13148.160156</v>
      </c>
      <c r="D669">
        <v>12244.480469</v>
      </c>
      <c r="E669">
        <v>12759.040039</v>
      </c>
      <c r="F669">
        <v>12759.040039</v>
      </c>
      <c r="G669">
        <v>244600</v>
      </c>
    </row>
    <row r="670" spans="1:7" x14ac:dyDescent="0.25">
      <c r="A670" s="19">
        <v>40809</v>
      </c>
      <c r="B670">
        <v>12856.320313</v>
      </c>
      <c r="C670">
        <v>13086.719727</v>
      </c>
      <c r="D670">
        <v>12595.200194999999</v>
      </c>
      <c r="E670">
        <v>12887.040039</v>
      </c>
      <c r="F670">
        <v>12887.040039</v>
      </c>
      <c r="G670">
        <v>140300</v>
      </c>
    </row>
    <row r="671" spans="1:7" x14ac:dyDescent="0.25">
      <c r="A671" s="19">
        <v>40812</v>
      </c>
      <c r="B671">
        <v>12654.080078000001</v>
      </c>
      <c r="C671">
        <v>13132.799805000001</v>
      </c>
      <c r="D671">
        <v>12408.320313</v>
      </c>
      <c r="E671">
        <v>12441.599609000001</v>
      </c>
      <c r="F671">
        <v>12441.599609000001</v>
      </c>
      <c r="G671">
        <v>131700</v>
      </c>
    </row>
    <row r="672" spans="1:7" x14ac:dyDescent="0.25">
      <c r="A672" s="19">
        <v>40813</v>
      </c>
      <c r="B672">
        <v>11893.759765999999</v>
      </c>
      <c r="C672">
        <v>12321.280273</v>
      </c>
      <c r="D672">
        <v>11660.799805000001</v>
      </c>
      <c r="E672">
        <v>12195.839844</v>
      </c>
      <c r="F672">
        <v>12195.839844</v>
      </c>
      <c r="G672">
        <v>112900</v>
      </c>
    </row>
    <row r="673" spans="1:7" x14ac:dyDescent="0.25">
      <c r="A673" s="19">
        <v>40814</v>
      </c>
      <c r="B673">
        <v>12075.519531</v>
      </c>
      <c r="C673">
        <v>13007.360352</v>
      </c>
      <c r="D673">
        <v>11942.400390999999</v>
      </c>
      <c r="E673">
        <v>12986.879883</v>
      </c>
      <c r="F673">
        <v>12986.879883</v>
      </c>
      <c r="G673">
        <v>111300</v>
      </c>
    </row>
    <row r="674" spans="1:7" x14ac:dyDescent="0.25">
      <c r="A674" s="19">
        <v>40815</v>
      </c>
      <c r="B674">
        <v>12561.919921999999</v>
      </c>
      <c r="C674">
        <v>13376</v>
      </c>
      <c r="D674">
        <v>12416</v>
      </c>
      <c r="E674">
        <v>12764.160156</v>
      </c>
      <c r="F674">
        <v>12764.160156</v>
      </c>
      <c r="G674">
        <v>125500</v>
      </c>
    </row>
    <row r="675" spans="1:7" x14ac:dyDescent="0.25">
      <c r="A675" s="19">
        <v>40816</v>
      </c>
      <c r="B675">
        <v>13253.120117</v>
      </c>
      <c r="C675">
        <v>13719.040039</v>
      </c>
      <c r="D675">
        <v>13002.240234000001</v>
      </c>
      <c r="E675">
        <v>13662.719727</v>
      </c>
      <c r="F675">
        <v>13662.719727</v>
      </c>
      <c r="G675">
        <v>126500</v>
      </c>
    </row>
    <row r="676" spans="1:7" x14ac:dyDescent="0.25">
      <c r="A676" s="19">
        <v>40819</v>
      </c>
      <c r="B676">
        <v>13954.559569999999</v>
      </c>
      <c r="C676">
        <v>14584.320313</v>
      </c>
      <c r="D676">
        <v>13603.839844</v>
      </c>
      <c r="E676">
        <v>14551.040039</v>
      </c>
      <c r="F676">
        <v>14551.040039</v>
      </c>
      <c r="G676">
        <v>166400</v>
      </c>
    </row>
    <row r="677" spans="1:7" x14ac:dyDescent="0.25">
      <c r="A677" s="19">
        <v>40820</v>
      </c>
      <c r="B677">
        <v>14914.559569999999</v>
      </c>
      <c r="C677">
        <v>15150.080078000001</v>
      </c>
      <c r="D677">
        <v>13445.120117</v>
      </c>
      <c r="E677">
        <v>13529.599609000001</v>
      </c>
      <c r="F677">
        <v>13529.599609000001</v>
      </c>
      <c r="G677">
        <v>189400</v>
      </c>
    </row>
    <row r="678" spans="1:7" x14ac:dyDescent="0.25">
      <c r="A678" s="19">
        <v>40821</v>
      </c>
      <c r="B678">
        <v>13352.959961</v>
      </c>
      <c r="C678">
        <v>13601.280273</v>
      </c>
      <c r="D678">
        <v>12817.919921999999</v>
      </c>
      <c r="E678">
        <v>12866.559569999999</v>
      </c>
      <c r="F678">
        <v>12866.559569999999</v>
      </c>
      <c r="G678">
        <v>119100</v>
      </c>
    </row>
    <row r="679" spans="1:7" x14ac:dyDescent="0.25">
      <c r="A679" s="19">
        <v>40822</v>
      </c>
      <c r="B679">
        <v>12907.519531</v>
      </c>
      <c r="C679">
        <v>13158.400390999999</v>
      </c>
      <c r="D679">
        <v>12636.160156</v>
      </c>
      <c r="E679">
        <v>12641.280273</v>
      </c>
      <c r="F679">
        <v>12641.280273</v>
      </c>
      <c r="G679">
        <v>87000</v>
      </c>
    </row>
    <row r="680" spans="1:7" x14ac:dyDescent="0.25">
      <c r="A680" s="19">
        <v>40823</v>
      </c>
      <c r="B680">
        <v>12410.879883</v>
      </c>
      <c r="C680">
        <v>13104.639648</v>
      </c>
      <c r="D680">
        <v>12400.639648</v>
      </c>
      <c r="E680">
        <v>12856.320313</v>
      </c>
      <c r="F680">
        <v>12856.320313</v>
      </c>
      <c r="G680">
        <v>127300</v>
      </c>
    </row>
    <row r="681" spans="1:7" x14ac:dyDescent="0.25">
      <c r="A681" s="19">
        <v>40826</v>
      </c>
      <c r="B681">
        <v>12352</v>
      </c>
      <c r="C681">
        <v>12372.480469</v>
      </c>
      <c r="D681">
        <v>11929.599609000001</v>
      </c>
      <c r="E681">
        <v>11932.160156</v>
      </c>
      <c r="F681">
        <v>11932.160156</v>
      </c>
      <c r="G681">
        <v>62900</v>
      </c>
    </row>
    <row r="682" spans="1:7" x14ac:dyDescent="0.25">
      <c r="A682" s="19">
        <v>40827</v>
      </c>
      <c r="B682">
        <v>12083.200194999999</v>
      </c>
      <c r="C682">
        <v>12098.559569999999</v>
      </c>
      <c r="D682">
        <v>11717.120117</v>
      </c>
      <c r="E682">
        <v>11786.240234000001</v>
      </c>
      <c r="F682">
        <v>11786.240234000001</v>
      </c>
      <c r="G682">
        <v>66700</v>
      </c>
    </row>
    <row r="683" spans="1:7" x14ac:dyDescent="0.25">
      <c r="A683" s="19">
        <v>40828</v>
      </c>
      <c r="B683">
        <v>11389.440430000001</v>
      </c>
      <c r="C683">
        <v>11432.959961</v>
      </c>
      <c r="D683">
        <v>10792.959961</v>
      </c>
      <c r="E683">
        <v>11000.320313</v>
      </c>
      <c r="F683">
        <v>11000.320313</v>
      </c>
      <c r="G683">
        <v>100100</v>
      </c>
    </row>
    <row r="684" spans="1:7" x14ac:dyDescent="0.25">
      <c r="A684" s="19">
        <v>40829</v>
      </c>
      <c r="B684">
        <v>11110.400390999999</v>
      </c>
      <c r="C684">
        <v>11458.559569999999</v>
      </c>
      <c r="D684">
        <v>10954.240234000001</v>
      </c>
      <c r="E684">
        <v>10977.280273</v>
      </c>
      <c r="F684">
        <v>10977.280273</v>
      </c>
      <c r="G684">
        <v>83000</v>
      </c>
    </row>
    <row r="685" spans="1:7" x14ac:dyDescent="0.25">
      <c r="A685" s="19">
        <v>40830</v>
      </c>
      <c r="B685">
        <v>10529.280273</v>
      </c>
      <c r="C685">
        <v>10780.160156</v>
      </c>
      <c r="D685">
        <v>10321.919921999999</v>
      </c>
      <c r="E685">
        <v>10357.759765999999</v>
      </c>
      <c r="F685">
        <v>10357.759765999999</v>
      </c>
      <c r="G685">
        <v>70700</v>
      </c>
    </row>
    <row r="686" spans="1:7" x14ac:dyDescent="0.25">
      <c r="A686" s="19">
        <v>40833</v>
      </c>
      <c r="B686">
        <v>10401.280273</v>
      </c>
      <c r="C686">
        <v>11496.959961</v>
      </c>
      <c r="D686">
        <v>10385.919921999999</v>
      </c>
      <c r="E686">
        <v>11432.959961</v>
      </c>
      <c r="F686">
        <v>11432.959961</v>
      </c>
      <c r="G686">
        <v>99200</v>
      </c>
    </row>
    <row r="687" spans="1:7" x14ac:dyDescent="0.25">
      <c r="A687" s="19">
        <v>40834</v>
      </c>
      <c r="B687">
        <v>11443.200194999999</v>
      </c>
      <c r="C687">
        <v>11857.919921999999</v>
      </c>
      <c r="D687">
        <v>10611.200194999999</v>
      </c>
      <c r="E687">
        <v>11008</v>
      </c>
      <c r="F687">
        <v>11008</v>
      </c>
      <c r="G687">
        <v>124100</v>
      </c>
    </row>
    <row r="688" spans="1:7" x14ac:dyDescent="0.25">
      <c r="A688" s="19">
        <v>40835</v>
      </c>
      <c r="B688">
        <v>10938.879883</v>
      </c>
      <c r="C688">
        <v>11962.879883</v>
      </c>
      <c r="D688">
        <v>10828.799805000001</v>
      </c>
      <c r="E688">
        <v>11742.719727</v>
      </c>
      <c r="F688">
        <v>11742.719727</v>
      </c>
      <c r="G688">
        <v>87900</v>
      </c>
    </row>
    <row r="689" spans="1:7" x14ac:dyDescent="0.25">
      <c r="A689" s="19">
        <v>40836</v>
      </c>
      <c r="B689">
        <v>11840</v>
      </c>
      <c r="C689">
        <v>12352</v>
      </c>
      <c r="D689">
        <v>11694.080078000001</v>
      </c>
      <c r="E689">
        <v>11857.919921999999</v>
      </c>
      <c r="F689">
        <v>11857.919921999999</v>
      </c>
      <c r="G689">
        <v>122200</v>
      </c>
    </row>
    <row r="690" spans="1:7" x14ac:dyDescent="0.25">
      <c r="A690" s="19">
        <v>40837</v>
      </c>
      <c r="B690">
        <v>11409.919921999999</v>
      </c>
      <c r="C690">
        <v>11609.599609000001</v>
      </c>
      <c r="D690">
        <v>11187.200194999999</v>
      </c>
      <c r="E690">
        <v>11210.240234000001</v>
      </c>
      <c r="F690">
        <v>11210.240234000001</v>
      </c>
      <c r="G690">
        <v>73600</v>
      </c>
    </row>
    <row r="691" spans="1:7" x14ac:dyDescent="0.25">
      <c r="A691" s="19">
        <v>40840</v>
      </c>
      <c r="B691">
        <v>11089.919921999999</v>
      </c>
      <c r="C691">
        <v>11089.919921999999</v>
      </c>
      <c r="D691">
        <v>10496</v>
      </c>
      <c r="E691">
        <v>10539.519531</v>
      </c>
      <c r="F691">
        <v>10539.519531</v>
      </c>
      <c r="G691">
        <v>63600</v>
      </c>
    </row>
    <row r="692" spans="1:7" x14ac:dyDescent="0.25">
      <c r="A692" s="19">
        <v>40841</v>
      </c>
      <c r="B692">
        <v>10654.719727</v>
      </c>
      <c r="C692">
        <v>11307.519531</v>
      </c>
      <c r="D692">
        <v>10647.040039</v>
      </c>
      <c r="E692">
        <v>11212.799805000001</v>
      </c>
      <c r="F692">
        <v>11212.799805000001</v>
      </c>
      <c r="G692">
        <v>95500</v>
      </c>
    </row>
    <row r="693" spans="1:7" x14ac:dyDescent="0.25">
      <c r="A693" s="19">
        <v>40842</v>
      </c>
      <c r="B693">
        <v>10792.959961</v>
      </c>
      <c r="C693">
        <v>11596.799805000001</v>
      </c>
      <c r="D693">
        <v>10708.480469</v>
      </c>
      <c r="E693">
        <v>10759.679688</v>
      </c>
      <c r="F693">
        <v>10759.679688</v>
      </c>
      <c r="G693">
        <v>88600</v>
      </c>
    </row>
    <row r="694" spans="1:7" x14ac:dyDescent="0.25">
      <c r="A694" s="19">
        <v>40843</v>
      </c>
      <c r="B694">
        <v>9658.8798829999996</v>
      </c>
      <c r="C694">
        <v>9912.3203130000002</v>
      </c>
      <c r="D694">
        <v>9239.0400389999995</v>
      </c>
      <c r="E694">
        <v>9331.2001949999994</v>
      </c>
      <c r="F694">
        <v>9331.2001949999994</v>
      </c>
      <c r="G694">
        <v>73000</v>
      </c>
    </row>
    <row r="695" spans="1:7" x14ac:dyDescent="0.25">
      <c r="A695" s="19">
        <v>40844</v>
      </c>
      <c r="B695">
        <v>9528.3203130000002</v>
      </c>
      <c r="C695">
        <v>9610.2402340000008</v>
      </c>
      <c r="D695">
        <v>9200.6396480000003</v>
      </c>
      <c r="E695">
        <v>9282.5595699999994</v>
      </c>
      <c r="F695">
        <v>9282.5595699999994</v>
      </c>
      <c r="G695">
        <v>41800</v>
      </c>
    </row>
    <row r="696" spans="1:7" x14ac:dyDescent="0.25">
      <c r="A696" s="19">
        <v>40847</v>
      </c>
      <c r="B696">
        <v>9692.1601559999999</v>
      </c>
      <c r="C696">
        <v>10268.160156</v>
      </c>
      <c r="D696">
        <v>9612.7998050000006</v>
      </c>
      <c r="E696">
        <v>10268.160156</v>
      </c>
      <c r="F696">
        <v>10268.160156</v>
      </c>
      <c r="G696">
        <v>75900</v>
      </c>
    </row>
    <row r="697" spans="1:7" x14ac:dyDescent="0.25">
      <c r="A697" s="19">
        <v>40848</v>
      </c>
      <c r="B697">
        <v>11816.959961</v>
      </c>
      <c r="C697">
        <v>12093.440430000001</v>
      </c>
      <c r="D697">
        <v>11330.559569999999</v>
      </c>
      <c r="E697">
        <v>11755.519531</v>
      </c>
      <c r="F697">
        <v>11755.519531</v>
      </c>
      <c r="G697">
        <v>174900</v>
      </c>
    </row>
    <row r="698" spans="1:7" x14ac:dyDescent="0.25">
      <c r="A698" s="19">
        <v>40849</v>
      </c>
      <c r="B698">
        <v>11340.799805000001</v>
      </c>
      <c r="C698">
        <v>11796.480469</v>
      </c>
      <c r="D698">
        <v>11269.120117</v>
      </c>
      <c r="E698">
        <v>11392</v>
      </c>
      <c r="F698">
        <v>11392</v>
      </c>
      <c r="G698">
        <v>92400</v>
      </c>
    </row>
    <row r="699" spans="1:7" x14ac:dyDescent="0.25">
      <c r="A699" s="19">
        <v>40850</v>
      </c>
      <c r="B699">
        <v>11074.559569999999</v>
      </c>
      <c r="C699">
        <v>11776</v>
      </c>
      <c r="D699">
        <v>10800.639648</v>
      </c>
      <c r="E699">
        <v>10831.360352</v>
      </c>
      <c r="F699">
        <v>10831.360352</v>
      </c>
      <c r="G699">
        <v>95700</v>
      </c>
    </row>
    <row r="700" spans="1:7" x14ac:dyDescent="0.25">
      <c r="A700" s="19">
        <v>40851</v>
      </c>
      <c r="B700">
        <v>11120.639648</v>
      </c>
      <c r="C700">
        <v>11468.799805000001</v>
      </c>
      <c r="D700">
        <v>10872.320313</v>
      </c>
      <c r="E700">
        <v>11072</v>
      </c>
      <c r="F700">
        <v>11072</v>
      </c>
      <c r="G700">
        <v>74900</v>
      </c>
    </row>
    <row r="701" spans="1:7" x14ac:dyDescent="0.25">
      <c r="A701" s="19">
        <v>40854</v>
      </c>
      <c r="B701">
        <v>11112.959961</v>
      </c>
      <c r="C701">
        <v>11415.040039</v>
      </c>
      <c r="D701">
        <v>10944</v>
      </c>
      <c r="E701">
        <v>10961.919921999999</v>
      </c>
      <c r="F701">
        <v>10961.919921999999</v>
      </c>
      <c r="G701">
        <v>69500</v>
      </c>
    </row>
    <row r="702" spans="1:7" x14ac:dyDescent="0.25">
      <c r="A702" s="19">
        <v>40855</v>
      </c>
      <c r="B702">
        <v>10813.440430000001</v>
      </c>
      <c r="C702">
        <v>11136</v>
      </c>
      <c r="D702">
        <v>10432</v>
      </c>
      <c r="E702">
        <v>10449.919921999999</v>
      </c>
      <c r="F702">
        <v>10449.919921999999</v>
      </c>
      <c r="G702">
        <v>84200</v>
      </c>
    </row>
    <row r="703" spans="1:7" x14ac:dyDescent="0.25">
      <c r="A703" s="19">
        <v>40856</v>
      </c>
      <c r="B703">
        <v>11243.519531</v>
      </c>
      <c r="C703">
        <v>12492.799805000001</v>
      </c>
      <c r="D703">
        <v>11120.639648</v>
      </c>
      <c r="E703">
        <v>12421.120117</v>
      </c>
      <c r="F703">
        <v>12421.120117</v>
      </c>
      <c r="G703">
        <v>136800</v>
      </c>
    </row>
    <row r="704" spans="1:7" x14ac:dyDescent="0.25">
      <c r="A704" s="19">
        <v>40857</v>
      </c>
      <c r="B704">
        <v>11673.599609000001</v>
      </c>
      <c r="C704">
        <v>12336.639648</v>
      </c>
      <c r="D704">
        <v>11589.120117</v>
      </c>
      <c r="E704">
        <v>11642.879883</v>
      </c>
      <c r="F704">
        <v>11642.879883</v>
      </c>
      <c r="G704">
        <v>120400</v>
      </c>
    </row>
    <row r="705" spans="1:7" x14ac:dyDescent="0.25">
      <c r="A705" s="19">
        <v>40858</v>
      </c>
      <c r="B705">
        <v>11197.440430000001</v>
      </c>
      <c r="C705">
        <v>11233.280273</v>
      </c>
      <c r="D705">
        <v>10997.759765999999</v>
      </c>
      <c r="E705">
        <v>11146.240234000001</v>
      </c>
      <c r="F705">
        <v>11146.240234000001</v>
      </c>
      <c r="G705">
        <v>62100</v>
      </c>
    </row>
    <row r="706" spans="1:7" x14ac:dyDescent="0.25">
      <c r="A706" s="19">
        <v>40861</v>
      </c>
      <c r="B706">
        <v>11307.519531</v>
      </c>
      <c r="C706">
        <v>11627.519531</v>
      </c>
      <c r="D706">
        <v>11279.360352</v>
      </c>
      <c r="E706">
        <v>11422.719727</v>
      </c>
      <c r="F706">
        <v>11422.719727</v>
      </c>
      <c r="G706">
        <v>72100</v>
      </c>
    </row>
    <row r="707" spans="1:7" x14ac:dyDescent="0.25">
      <c r="A707" s="19">
        <v>40862</v>
      </c>
      <c r="B707">
        <v>11632.639648</v>
      </c>
      <c r="C707">
        <v>11729.919921999999</v>
      </c>
      <c r="D707">
        <v>11176.959961</v>
      </c>
      <c r="E707">
        <v>11297.280273</v>
      </c>
      <c r="F707">
        <v>11297.280273</v>
      </c>
      <c r="G707">
        <v>91400</v>
      </c>
    </row>
    <row r="708" spans="1:7" x14ac:dyDescent="0.25">
      <c r="A708" s="19">
        <v>40863</v>
      </c>
      <c r="B708">
        <v>11655.679688</v>
      </c>
      <c r="C708">
        <v>11934.719727</v>
      </c>
      <c r="D708">
        <v>11225.599609000001</v>
      </c>
      <c r="E708">
        <v>11850.240234000001</v>
      </c>
      <c r="F708">
        <v>11850.240234000001</v>
      </c>
      <c r="G708">
        <v>102900</v>
      </c>
    </row>
    <row r="709" spans="1:7" x14ac:dyDescent="0.25">
      <c r="A709" s="19">
        <v>40864</v>
      </c>
      <c r="B709">
        <v>11937.280273</v>
      </c>
      <c r="C709">
        <v>12654.080078000001</v>
      </c>
      <c r="D709">
        <v>11814.400390999999</v>
      </c>
      <c r="E709">
        <v>12400.639648</v>
      </c>
      <c r="F709">
        <v>12400.639648</v>
      </c>
      <c r="G709">
        <v>140800</v>
      </c>
    </row>
    <row r="710" spans="1:7" x14ac:dyDescent="0.25">
      <c r="A710" s="19">
        <v>40865</v>
      </c>
      <c r="B710">
        <v>12072.959961</v>
      </c>
      <c r="C710">
        <v>12416</v>
      </c>
      <c r="D710">
        <v>11985.919921999999</v>
      </c>
      <c r="E710">
        <v>12003.839844</v>
      </c>
      <c r="F710">
        <v>12003.839844</v>
      </c>
      <c r="G710">
        <v>98100</v>
      </c>
    </row>
    <row r="711" spans="1:7" x14ac:dyDescent="0.25">
      <c r="A711" s="19">
        <v>40868</v>
      </c>
      <c r="B711">
        <v>12615.679688</v>
      </c>
      <c r="C711">
        <v>12674.559569999999</v>
      </c>
      <c r="D711">
        <v>12060.160156</v>
      </c>
      <c r="E711">
        <v>12170.240234000001</v>
      </c>
      <c r="F711">
        <v>12170.240234000001</v>
      </c>
      <c r="G711">
        <v>105500</v>
      </c>
    </row>
    <row r="712" spans="1:7" x14ac:dyDescent="0.25">
      <c r="A712" s="19">
        <v>40869</v>
      </c>
      <c r="B712">
        <v>12231.679688</v>
      </c>
      <c r="C712">
        <v>12341.759765999999</v>
      </c>
      <c r="D712">
        <v>11863.040039</v>
      </c>
      <c r="E712">
        <v>11883.519531</v>
      </c>
      <c r="F712">
        <v>11883.519531</v>
      </c>
      <c r="G712">
        <v>94200</v>
      </c>
    </row>
    <row r="713" spans="1:7" x14ac:dyDescent="0.25">
      <c r="A713" s="19">
        <v>40870</v>
      </c>
      <c r="B713">
        <v>12167.679688</v>
      </c>
      <c r="C713">
        <v>12451.839844</v>
      </c>
      <c r="D713">
        <v>12088.320313</v>
      </c>
      <c r="E713">
        <v>12441.599609000001</v>
      </c>
      <c r="F713">
        <v>12441.599609000001</v>
      </c>
      <c r="G713">
        <v>82800</v>
      </c>
    </row>
    <row r="714" spans="1:7" x14ac:dyDescent="0.25">
      <c r="A714" s="19">
        <v>40872</v>
      </c>
      <c r="B714">
        <v>12474.879883</v>
      </c>
      <c r="C714">
        <v>12633.599609000001</v>
      </c>
      <c r="D714">
        <v>12211.200194999999</v>
      </c>
      <c r="E714">
        <v>12595.200194999999</v>
      </c>
      <c r="F714">
        <v>12595.200194999999</v>
      </c>
      <c r="G714">
        <v>39000</v>
      </c>
    </row>
    <row r="715" spans="1:7" x14ac:dyDescent="0.25">
      <c r="A715" s="19">
        <v>40875</v>
      </c>
      <c r="B715">
        <v>11742.719727</v>
      </c>
      <c r="C715">
        <v>12116.480469</v>
      </c>
      <c r="D715">
        <v>11632.639648</v>
      </c>
      <c r="E715">
        <v>11985.919921999999</v>
      </c>
      <c r="F715">
        <v>11985.919921999999</v>
      </c>
      <c r="G715">
        <v>63200</v>
      </c>
    </row>
    <row r="716" spans="1:7" x14ac:dyDescent="0.25">
      <c r="A716" s="19">
        <v>40876</v>
      </c>
      <c r="B716">
        <v>11870.719727</v>
      </c>
      <c r="C716">
        <v>12024.320313</v>
      </c>
      <c r="D716">
        <v>11630.080078000001</v>
      </c>
      <c r="E716">
        <v>11745.280273</v>
      </c>
      <c r="F716">
        <v>11745.280273</v>
      </c>
      <c r="G716">
        <v>66200</v>
      </c>
    </row>
    <row r="717" spans="1:7" x14ac:dyDescent="0.25">
      <c r="A717" s="19">
        <v>40877</v>
      </c>
      <c r="B717">
        <v>10969.599609000001</v>
      </c>
      <c r="C717">
        <v>11056.639648</v>
      </c>
      <c r="D717">
        <v>10659.839844</v>
      </c>
      <c r="E717">
        <v>10703.360352</v>
      </c>
      <c r="F717">
        <v>10703.360352</v>
      </c>
      <c r="G717">
        <v>61000</v>
      </c>
    </row>
    <row r="718" spans="1:7" x14ac:dyDescent="0.25">
      <c r="A718" s="19">
        <v>40878</v>
      </c>
      <c r="B718">
        <v>10744.320313</v>
      </c>
      <c r="C718">
        <v>10782.719727</v>
      </c>
      <c r="D718">
        <v>10378.240234000001</v>
      </c>
      <c r="E718">
        <v>10449.919921999999</v>
      </c>
      <c r="F718">
        <v>10449.919921999999</v>
      </c>
      <c r="G718">
        <v>56000</v>
      </c>
    </row>
    <row r="719" spans="1:7" x14ac:dyDescent="0.25">
      <c r="A719" s="19">
        <v>40879</v>
      </c>
      <c r="B719">
        <v>10165.759765999999</v>
      </c>
      <c r="C719">
        <v>10462.719727</v>
      </c>
      <c r="D719">
        <v>9984</v>
      </c>
      <c r="E719">
        <v>10442.240234000001</v>
      </c>
      <c r="F719">
        <v>10442.240234000001</v>
      </c>
      <c r="G719">
        <v>67100</v>
      </c>
    </row>
    <row r="720" spans="1:7" x14ac:dyDescent="0.25">
      <c r="A720" s="19">
        <v>40882</v>
      </c>
      <c r="B720">
        <v>9971.2001949999994</v>
      </c>
      <c r="C720">
        <v>10539.519531</v>
      </c>
      <c r="D720">
        <v>9960.9599610000005</v>
      </c>
      <c r="E720">
        <v>10416.639648</v>
      </c>
      <c r="F720">
        <v>10416.639648</v>
      </c>
      <c r="G720">
        <v>68100</v>
      </c>
    </row>
    <row r="721" spans="1:7" x14ac:dyDescent="0.25">
      <c r="A721" s="19">
        <v>40883</v>
      </c>
      <c r="B721">
        <v>10408.959961</v>
      </c>
      <c r="C721">
        <v>10488.320313</v>
      </c>
      <c r="D721">
        <v>10240</v>
      </c>
      <c r="E721">
        <v>10378.240234000001</v>
      </c>
      <c r="F721">
        <v>10378.240234000001</v>
      </c>
      <c r="G721">
        <v>44900</v>
      </c>
    </row>
    <row r="722" spans="1:7" x14ac:dyDescent="0.25">
      <c r="A722" s="19">
        <v>40884</v>
      </c>
      <c r="B722">
        <v>10508.799805000001</v>
      </c>
      <c r="C722">
        <v>10941.440430000001</v>
      </c>
      <c r="D722">
        <v>10496</v>
      </c>
      <c r="E722">
        <v>10682.879883</v>
      </c>
      <c r="F722">
        <v>10682.879883</v>
      </c>
      <c r="G722">
        <v>64800</v>
      </c>
    </row>
    <row r="723" spans="1:7" x14ac:dyDescent="0.25">
      <c r="A723" s="19">
        <v>40885</v>
      </c>
      <c r="B723">
        <v>11015.679688</v>
      </c>
      <c r="C723">
        <v>11276.799805000001</v>
      </c>
      <c r="D723">
        <v>10895.360352</v>
      </c>
      <c r="E723">
        <v>11189.759765999999</v>
      </c>
      <c r="F723">
        <v>11189.759765999999</v>
      </c>
      <c r="G723">
        <v>72400</v>
      </c>
    </row>
    <row r="724" spans="1:7" x14ac:dyDescent="0.25">
      <c r="A724" s="19">
        <v>40886</v>
      </c>
      <c r="B724">
        <v>11025.919921999999</v>
      </c>
      <c r="C724">
        <v>11061.759765999999</v>
      </c>
      <c r="D724">
        <v>10378.240234000001</v>
      </c>
      <c r="E724">
        <v>10396.160156</v>
      </c>
      <c r="F724">
        <v>10396.160156</v>
      </c>
      <c r="G724">
        <v>63500</v>
      </c>
    </row>
    <row r="725" spans="1:7" x14ac:dyDescent="0.25">
      <c r="A725" s="19">
        <v>40889</v>
      </c>
      <c r="B725">
        <v>10613.759765999999</v>
      </c>
      <c r="C725">
        <v>10833.919921999999</v>
      </c>
      <c r="D725">
        <v>10444.799805000001</v>
      </c>
      <c r="E725">
        <v>10449.919921999999</v>
      </c>
      <c r="F725">
        <v>10449.919921999999</v>
      </c>
      <c r="G725">
        <v>56200</v>
      </c>
    </row>
    <row r="726" spans="1:7" x14ac:dyDescent="0.25">
      <c r="A726" s="19">
        <v>40890</v>
      </c>
      <c r="B726">
        <v>10232.320313</v>
      </c>
      <c r="C726">
        <v>10611.200194999999</v>
      </c>
      <c r="D726">
        <v>10001.919921999999</v>
      </c>
      <c r="E726">
        <v>10396.160156</v>
      </c>
      <c r="F726">
        <v>10396.160156</v>
      </c>
      <c r="G726">
        <v>85000</v>
      </c>
    </row>
    <row r="727" spans="1:7" x14ac:dyDescent="0.25">
      <c r="A727" s="19">
        <v>40891</v>
      </c>
      <c r="B727">
        <v>10398.719727</v>
      </c>
      <c r="C727">
        <v>10664.959961</v>
      </c>
      <c r="D727">
        <v>10242.559569999999</v>
      </c>
      <c r="E727">
        <v>10437.120117</v>
      </c>
      <c r="F727">
        <v>10437.120117</v>
      </c>
      <c r="G727">
        <v>72500</v>
      </c>
    </row>
    <row r="728" spans="1:7" x14ac:dyDescent="0.25">
      <c r="A728" s="19">
        <v>40892</v>
      </c>
      <c r="B728">
        <v>10053.120117</v>
      </c>
      <c r="C728">
        <v>10176</v>
      </c>
      <c r="D728">
        <v>9902.0800780000009</v>
      </c>
      <c r="E728">
        <v>10019.839844</v>
      </c>
      <c r="F728">
        <v>10019.839844</v>
      </c>
      <c r="G728">
        <v>55700</v>
      </c>
    </row>
    <row r="729" spans="1:7" x14ac:dyDescent="0.25">
      <c r="A729" s="19">
        <v>40893</v>
      </c>
      <c r="B729">
        <v>9702.4003909999992</v>
      </c>
      <c r="C729">
        <v>10109.440430000001</v>
      </c>
      <c r="D729">
        <v>9689.5996090000008</v>
      </c>
      <c r="E729">
        <v>9984</v>
      </c>
      <c r="F729">
        <v>9984</v>
      </c>
      <c r="G729">
        <v>60600</v>
      </c>
    </row>
    <row r="730" spans="1:7" x14ac:dyDescent="0.25">
      <c r="A730" s="19">
        <v>40896</v>
      </c>
      <c r="B730">
        <v>9879.0400389999995</v>
      </c>
      <c r="C730">
        <v>9966.0800780000009</v>
      </c>
      <c r="D730">
        <v>9664</v>
      </c>
      <c r="E730">
        <v>9879.0400389999995</v>
      </c>
      <c r="F730">
        <v>9879.0400389999995</v>
      </c>
      <c r="G730">
        <v>60700</v>
      </c>
    </row>
    <row r="731" spans="1:7" x14ac:dyDescent="0.25">
      <c r="A731" s="19">
        <v>40897</v>
      </c>
      <c r="B731">
        <v>9428.4804690000001</v>
      </c>
      <c r="C731">
        <v>9443.8398440000001</v>
      </c>
      <c r="D731">
        <v>9249.2802730000003</v>
      </c>
      <c r="E731">
        <v>9272.3203130000002</v>
      </c>
      <c r="F731">
        <v>9272.3203130000002</v>
      </c>
      <c r="G731">
        <v>50200</v>
      </c>
    </row>
    <row r="732" spans="1:7" x14ac:dyDescent="0.25">
      <c r="A732" s="19">
        <v>40898</v>
      </c>
      <c r="B732">
        <v>9177.5996090000008</v>
      </c>
      <c r="C732">
        <v>9315.8398440000001</v>
      </c>
      <c r="D732">
        <v>8637.4404300000006</v>
      </c>
      <c r="E732">
        <v>8642.5595699999994</v>
      </c>
      <c r="F732">
        <v>8642.5595699999994</v>
      </c>
      <c r="G732">
        <v>70100</v>
      </c>
    </row>
    <row r="733" spans="1:7" x14ac:dyDescent="0.25">
      <c r="A733" s="19">
        <v>40899</v>
      </c>
      <c r="B733">
        <v>8455.6796880000002</v>
      </c>
      <c r="C733">
        <v>8762.8798829999996</v>
      </c>
      <c r="D733">
        <v>8284.1601559999999</v>
      </c>
      <c r="E733">
        <v>8660.4804690000001</v>
      </c>
      <c r="F733">
        <v>8660.4804690000001</v>
      </c>
      <c r="G733">
        <v>53400</v>
      </c>
    </row>
    <row r="734" spans="1:7" x14ac:dyDescent="0.25">
      <c r="A734" s="19">
        <v>40900</v>
      </c>
      <c r="B734">
        <v>8578.5595699999994</v>
      </c>
      <c r="C734">
        <v>8949.7597659999992</v>
      </c>
      <c r="D734">
        <v>8532.4804690000001</v>
      </c>
      <c r="E734">
        <v>8880.6396480000003</v>
      </c>
      <c r="F734">
        <v>8880.6396480000003</v>
      </c>
      <c r="G734">
        <v>34000</v>
      </c>
    </row>
    <row r="735" spans="1:7" x14ac:dyDescent="0.25">
      <c r="A735" s="19">
        <v>40904</v>
      </c>
      <c r="B735">
        <v>8847.3603519999997</v>
      </c>
      <c r="C735">
        <v>8888.3203130000002</v>
      </c>
      <c r="D735">
        <v>8704</v>
      </c>
      <c r="E735">
        <v>8803.8398440000001</v>
      </c>
      <c r="F735">
        <v>8803.8398440000001</v>
      </c>
      <c r="G735">
        <v>21400</v>
      </c>
    </row>
    <row r="736" spans="1:7" x14ac:dyDescent="0.25">
      <c r="A736" s="19">
        <v>40905</v>
      </c>
      <c r="B736">
        <v>8757.7597659999992</v>
      </c>
      <c r="C736">
        <v>9210.8798829999996</v>
      </c>
      <c r="D736">
        <v>8742.4003909999992</v>
      </c>
      <c r="E736">
        <v>9185.2802730000003</v>
      </c>
      <c r="F736">
        <v>9185.2802730000003</v>
      </c>
      <c r="G736">
        <v>40200</v>
      </c>
    </row>
    <row r="737" spans="1:7" x14ac:dyDescent="0.25">
      <c r="A737" s="19">
        <v>40906</v>
      </c>
      <c r="B737">
        <v>9098.2402340000008</v>
      </c>
      <c r="C737">
        <v>9111.0400389999995</v>
      </c>
      <c r="D737">
        <v>8934.4003909999992</v>
      </c>
      <c r="E737">
        <v>8954.8798829999996</v>
      </c>
      <c r="F737">
        <v>8954.8798829999996</v>
      </c>
      <c r="G737">
        <v>24300</v>
      </c>
    </row>
    <row r="738" spans="1:7" x14ac:dyDescent="0.25">
      <c r="A738" s="19">
        <v>40907</v>
      </c>
      <c r="B738">
        <v>8939.5195309999999</v>
      </c>
      <c r="C738">
        <v>9116.1601559999999</v>
      </c>
      <c r="D738">
        <v>8901.1201170000004</v>
      </c>
      <c r="E738">
        <v>9095.6796880000002</v>
      </c>
      <c r="F738">
        <v>9095.6796880000002</v>
      </c>
      <c r="G738">
        <v>19600</v>
      </c>
    </row>
    <row r="739" spans="1:7" x14ac:dyDescent="0.25">
      <c r="A739" s="19">
        <v>40911</v>
      </c>
      <c r="B739">
        <v>8680.9599610000005</v>
      </c>
      <c r="C739">
        <v>8737.2802730000003</v>
      </c>
      <c r="D739">
        <v>8550.4003909999992</v>
      </c>
      <c r="E739">
        <v>8619.5195309999999</v>
      </c>
      <c r="F739">
        <v>8619.5195309999999</v>
      </c>
      <c r="G739">
        <v>39000</v>
      </c>
    </row>
    <row r="740" spans="1:7" x14ac:dyDescent="0.25">
      <c r="A740" s="19">
        <v>40912</v>
      </c>
      <c r="B740">
        <v>8734.7197269999997</v>
      </c>
      <c r="C740">
        <v>8829.4404300000006</v>
      </c>
      <c r="D740">
        <v>8432.6396480000003</v>
      </c>
      <c r="E740">
        <v>8450.5595699999994</v>
      </c>
      <c r="F740">
        <v>8450.5595699999994</v>
      </c>
      <c r="G740">
        <v>43200</v>
      </c>
    </row>
    <row r="741" spans="1:7" x14ac:dyDescent="0.25">
      <c r="A741" s="19">
        <v>40913</v>
      </c>
      <c r="B741">
        <v>8563.2001949999994</v>
      </c>
      <c r="C741">
        <v>8655.3603519999997</v>
      </c>
      <c r="D741">
        <v>8243.2001949999994</v>
      </c>
      <c r="E741">
        <v>8256</v>
      </c>
      <c r="F741">
        <v>8256</v>
      </c>
      <c r="G741">
        <v>41500</v>
      </c>
    </row>
    <row r="742" spans="1:7" x14ac:dyDescent="0.25">
      <c r="A742" s="19">
        <v>40914</v>
      </c>
      <c r="B742">
        <v>8199.6796880000002</v>
      </c>
      <c r="C742">
        <v>8355.8398440000001</v>
      </c>
      <c r="D742">
        <v>8038.3999020000001</v>
      </c>
      <c r="E742">
        <v>8130.5600590000004</v>
      </c>
      <c r="F742">
        <v>8130.5600590000004</v>
      </c>
      <c r="G742">
        <v>56600</v>
      </c>
    </row>
    <row r="743" spans="1:7" x14ac:dyDescent="0.25">
      <c r="A743" s="19">
        <v>40917</v>
      </c>
      <c r="B743">
        <v>8056.3198240000002</v>
      </c>
      <c r="C743">
        <v>8128</v>
      </c>
      <c r="D743">
        <v>7951.3598629999997</v>
      </c>
      <c r="E743">
        <v>8012.7998049999997</v>
      </c>
      <c r="F743">
        <v>8012.7998049999997</v>
      </c>
      <c r="G743">
        <v>37400</v>
      </c>
    </row>
    <row r="744" spans="1:7" x14ac:dyDescent="0.25">
      <c r="A744" s="19">
        <v>40918</v>
      </c>
      <c r="B744">
        <v>7759.3598629999997</v>
      </c>
      <c r="C744">
        <v>7889.919922</v>
      </c>
      <c r="D744">
        <v>7682.5600590000004</v>
      </c>
      <c r="E744">
        <v>7843.8398440000001</v>
      </c>
      <c r="F744">
        <v>7843.8398440000001</v>
      </c>
      <c r="G744">
        <v>51700</v>
      </c>
    </row>
    <row r="745" spans="1:7" x14ac:dyDescent="0.25">
      <c r="A745" s="19">
        <v>40919</v>
      </c>
      <c r="B745">
        <v>7915.5200199999999</v>
      </c>
      <c r="C745">
        <v>7997.4399409999996</v>
      </c>
      <c r="D745">
        <v>7877.1201170000004</v>
      </c>
      <c r="E745">
        <v>7976.9599609999996</v>
      </c>
      <c r="F745">
        <v>7976.9599609999996</v>
      </c>
      <c r="G745">
        <v>45500</v>
      </c>
    </row>
    <row r="746" spans="1:7" x14ac:dyDescent="0.25">
      <c r="A746" s="19">
        <v>40920</v>
      </c>
      <c r="B746">
        <v>7925.7597660000001</v>
      </c>
      <c r="C746">
        <v>8230.4003909999992</v>
      </c>
      <c r="D746">
        <v>7843.8398440000001</v>
      </c>
      <c r="E746">
        <v>7848.9599609999996</v>
      </c>
      <c r="F746">
        <v>7848.9599609999996</v>
      </c>
      <c r="G746">
        <v>61200</v>
      </c>
    </row>
    <row r="747" spans="1:7" x14ac:dyDescent="0.25">
      <c r="A747" s="19">
        <v>40921</v>
      </c>
      <c r="B747">
        <v>8023.0400390000004</v>
      </c>
      <c r="C747">
        <v>8309.7597659999992</v>
      </c>
      <c r="D747">
        <v>8020.4799800000001</v>
      </c>
      <c r="E747">
        <v>8061.4399409999996</v>
      </c>
      <c r="F747">
        <v>8061.4399409999996</v>
      </c>
      <c r="G747">
        <v>82400</v>
      </c>
    </row>
    <row r="748" spans="1:7" x14ac:dyDescent="0.25">
      <c r="A748" s="19">
        <v>40925</v>
      </c>
      <c r="B748">
        <v>7802.8798829999996</v>
      </c>
      <c r="C748">
        <v>8058.8798829999996</v>
      </c>
      <c r="D748">
        <v>7674.8798829999996</v>
      </c>
      <c r="E748">
        <v>7992.3198240000002</v>
      </c>
      <c r="F748">
        <v>7992.3198240000002</v>
      </c>
      <c r="G748">
        <v>63900</v>
      </c>
    </row>
    <row r="749" spans="1:7" x14ac:dyDescent="0.25">
      <c r="A749" s="19">
        <v>40926</v>
      </c>
      <c r="B749">
        <v>7951.3598629999997</v>
      </c>
      <c r="C749">
        <v>8046.080078</v>
      </c>
      <c r="D749">
        <v>7695.3598629999997</v>
      </c>
      <c r="E749">
        <v>7718.3999020000001</v>
      </c>
      <c r="F749">
        <v>7718.3999020000001</v>
      </c>
      <c r="G749">
        <v>61700</v>
      </c>
    </row>
    <row r="750" spans="1:7" x14ac:dyDescent="0.25">
      <c r="A750" s="19">
        <v>40927</v>
      </c>
      <c r="B750">
        <v>7590.3999020000001</v>
      </c>
      <c r="C750">
        <v>7697.919922</v>
      </c>
      <c r="D750">
        <v>7482.8798829999996</v>
      </c>
      <c r="E750">
        <v>7503.3598629999997</v>
      </c>
      <c r="F750">
        <v>7503.3598629999997</v>
      </c>
      <c r="G750">
        <v>67700</v>
      </c>
    </row>
    <row r="751" spans="1:7" x14ac:dyDescent="0.25">
      <c r="A751" s="19">
        <v>40928</v>
      </c>
      <c r="B751">
        <v>7539.2001950000003</v>
      </c>
      <c r="C751">
        <v>7585.2797849999997</v>
      </c>
      <c r="D751">
        <v>7255.0400390000004</v>
      </c>
      <c r="E751">
        <v>7275.5200199999999</v>
      </c>
      <c r="F751">
        <v>7275.5200199999999</v>
      </c>
      <c r="G751">
        <v>67300</v>
      </c>
    </row>
    <row r="752" spans="1:7" x14ac:dyDescent="0.25">
      <c r="A752" s="19">
        <v>40931</v>
      </c>
      <c r="B752">
        <v>7265.2797849999997</v>
      </c>
      <c r="C752">
        <v>7316.4799800000001</v>
      </c>
      <c r="D752">
        <v>7040</v>
      </c>
      <c r="E752">
        <v>7096.3198240000002</v>
      </c>
      <c r="F752">
        <v>7096.3198240000002</v>
      </c>
      <c r="G752">
        <v>86900</v>
      </c>
    </row>
    <row r="753" spans="1:7" x14ac:dyDescent="0.25">
      <c r="A753" s="19">
        <v>40932</v>
      </c>
      <c r="B753">
        <v>7267.8398440000001</v>
      </c>
      <c r="C753">
        <v>7296</v>
      </c>
      <c r="D753">
        <v>7083.5200199999999</v>
      </c>
      <c r="E753">
        <v>7121.919922</v>
      </c>
      <c r="F753">
        <v>7121.919922</v>
      </c>
      <c r="G753">
        <v>67900</v>
      </c>
    </row>
    <row r="754" spans="1:7" x14ac:dyDescent="0.25">
      <c r="A754" s="19">
        <v>40933</v>
      </c>
      <c r="B754">
        <v>7121.919922</v>
      </c>
      <c r="C754">
        <v>7214.080078</v>
      </c>
      <c r="D754">
        <v>6794.2402339999999</v>
      </c>
      <c r="E754">
        <v>6822.3999020000001</v>
      </c>
      <c r="F754">
        <v>6822.3999020000001</v>
      </c>
      <c r="G754">
        <v>98900</v>
      </c>
    </row>
    <row r="755" spans="1:7" x14ac:dyDescent="0.25">
      <c r="A755" s="19">
        <v>40934</v>
      </c>
      <c r="B755">
        <v>6681.6000979999999</v>
      </c>
      <c r="C755">
        <v>6924.7998049999997</v>
      </c>
      <c r="D755">
        <v>6653.4399409999996</v>
      </c>
      <c r="E755">
        <v>6819.8398440000001</v>
      </c>
      <c r="F755">
        <v>6819.8398440000001</v>
      </c>
      <c r="G755">
        <v>83300</v>
      </c>
    </row>
    <row r="756" spans="1:7" x14ac:dyDescent="0.25">
      <c r="A756" s="19">
        <v>40935</v>
      </c>
      <c r="B756">
        <v>6919.6801759999998</v>
      </c>
      <c r="C756">
        <v>6929.919922</v>
      </c>
      <c r="D756">
        <v>6648.3198240000002</v>
      </c>
      <c r="E756">
        <v>6673.919922</v>
      </c>
      <c r="F756">
        <v>6673.919922</v>
      </c>
      <c r="G756">
        <v>65800</v>
      </c>
    </row>
    <row r="757" spans="1:7" x14ac:dyDescent="0.25">
      <c r="A757" s="19">
        <v>40938</v>
      </c>
      <c r="B757">
        <v>6917.1201170000004</v>
      </c>
      <c r="C757">
        <v>6976</v>
      </c>
      <c r="D757">
        <v>6784</v>
      </c>
      <c r="E757">
        <v>6876.1601559999999</v>
      </c>
      <c r="F757">
        <v>6876.1601559999999</v>
      </c>
      <c r="G757">
        <v>71600</v>
      </c>
    </row>
    <row r="758" spans="1:7" x14ac:dyDescent="0.25">
      <c r="A758" s="19">
        <v>40939</v>
      </c>
      <c r="B758">
        <v>6735.3598629999997</v>
      </c>
      <c r="C758">
        <v>6945.2797849999997</v>
      </c>
      <c r="D758">
        <v>6689.2797849999997</v>
      </c>
      <c r="E758">
        <v>6876.1601559999999</v>
      </c>
      <c r="F758">
        <v>6876.1601559999999</v>
      </c>
      <c r="G758">
        <v>69800</v>
      </c>
    </row>
    <row r="759" spans="1:7" x14ac:dyDescent="0.25">
      <c r="A759" s="19">
        <v>40940</v>
      </c>
      <c r="B759">
        <v>6720</v>
      </c>
      <c r="C759">
        <v>6784</v>
      </c>
      <c r="D759">
        <v>6592</v>
      </c>
      <c r="E759">
        <v>6689.2797849999997</v>
      </c>
      <c r="F759">
        <v>6689.2797849999997</v>
      </c>
      <c r="G759">
        <v>68000</v>
      </c>
    </row>
    <row r="760" spans="1:7" x14ac:dyDescent="0.25">
      <c r="A760" s="19">
        <v>40941</v>
      </c>
      <c r="B760">
        <v>6576.6401370000003</v>
      </c>
      <c r="C760">
        <v>6609.919922</v>
      </c>
      <c r="D760">
        <v>6476.7998049999997</v>
      </c>
      <c r="E760">
        <v>6484.4799800000001</v>
      </c>
      <c r="F760">
        <v>6484.4799800000001</v>
      </c>
      <c r="G760">
        <v>72800</v>
      </c>
    </row>
    <row r="761" spans="1:7" x14ac:dyDescent="0.25">
      <c r="A761" s="19">
        <v>40942</v>
      </c>
      <c r="B761">
        <v>6215.6801759999998</v>
      </c>
      <c r="C761">
        <v>6287.3598629999997</v>
      </c>
      <c r="D761">
        <v>6131.2001950000003</v>
      </c>
      <c r="E761">
        <v>6141.4399409999996</v>
      </c>
      <c r="F761">
        <v>6141.4399409999996</v>
      </c>
      <c r="G761">
        <v>95900</v>
      </c>
    </row>
    <row r="762" spans="1:7" x14ac:dyDescent="0.25">
      <c r="A762" s="19">
        <v>40945</v>
      </c>
      <c r="B762">
        <v>6197.7597660000001</v>
      </c>
      <c r="C762">
        <v>6215.6801759999998</v>
      </c>
      <c r="D762">
        <v>6067.2001950000003</v>
      </c>
      <c r="E762">
        <v>6072.3198240000002</v>
      </c>
      <c r="F762">
        <v>6072.3198240000002</v>
      </c>
      <c r="G762">
        <v>63100</v>
      </c>
    </row>
    <row r="763" spans="1:7" x14ac:dyDescent="0.25">
      <c r="A763" s="19">
        <v>40946</v>
      </c>
      <c r="B763">
        <v>6092.7998049999997</v>
      </c>
      <c r="C763">
        <v>6208</v>
      </c>
      <c r="D763">
        <v>6062.080078</v>
      </c>
      <c r="E763">
        <v>6131.2001950000003</v>
      </c>
      <c r="F763">
        <v>6131.2001950000003</v>
      </c>
      <c r="G763">
        <v>75300</v>
      </c>
    </row>
    <row r="764" spans="1:7" x14ac:dyDescent="0.25">
      <c r="A764" s="19">
        <v>40947</v>
      </c>
      <c r="B764">
        <v>6123.5200199999999</v>
      </c>
      <c r="C764">
        <v>6305.2797849999997</v>
      </c>
      <c r="D764">
        <v>6092.7998049999997</v>
      </c>
      <c r="E764">
        <v>6266.8798829999996</v>
      </c>
      <c r="F764">
        <v>6266.8798829999996</v>
      </c>
      <c r="G764">
        <v>86200</v>
      </c>
    </row>
    <row r="765" spans="1:7" x14ac:dyDescent="0.25">
      <c r="A765" s="19">
        <v>40948</v>
      </c>
      <c r="B765">
        <v>6295.0400390000004</v>
      </c>
      <c r="C765">
        <v>6584.3198240000002</v>
      </c>
      <c r="D765">
        <v>6246.3999020000001</v>
      </c>
      <c r="E765">
        <v>6571.5200199999999</v>
      </c>
      <c r="F765">
        <v>6571.5200199999999</v>
      </c>
      <c r="G765">
        <v>110200</v>
      </c>
    </row>
    <row r="766" spans="1:7" x14ac:dyDescent="0.25">
      <c r="A766" s="19">
        <v>40949</v>
      </c>
      <c r="B766">
        <v>6919.6801759999998</v>
      </c>
      <c r="C766">
        <v>7541.7597660000001</v>
      </c>
      <c r="D766">
        <v>6853.1201170000004</v>
      </c>
      <c r="E766">
        <v>7134.7202150000003</v>
      </c>
      <c r="F766">
        <v>7134.7202150000003</v>
      </c>
      <c r="G766">
        <v>187600</v>
      </c>
    </row>
    <row r="767" spans="1:7" x14ac:dyDescent="0.25">
      <c r="A767" s="19">
        <v>40952</v>
      </c>
      <c r="B767">
        <v>6748.1601559999999</v>
      </c>
      <c r="C767">
        <v>6850.5600590000004</v>
      </c>
      <c r="D767">
        <v>6584.3198240000002</v>
      </c>
      <c r="E767">
        <v>6594.5600590000004</v>
      </c>
      <c r="F767">
        <v>6594.5600590000004</v>
      </c>
      <c r="G767">
        <v>125800</v>
      </c>
    </row>
    <row r="768" spans="1:7" x14ac:dyDescent="0.25">
      <c r="A768" s="19">
        <v>40953</v>
      </c>
      <c r="B768">
        <v>6684.1601559999999</v>
      </c>
      <c r="C768">
        <v>7208.9599609999996</v>
      </c>
      <c r="D768">
        <v>6679.0400390000004</v>
      </c>
      <c r="E768">
        <v>6789.1201170000004</v>
      </c>
      <c r="F768">
        <v>6789.1201170000004</v>
      </c>
      <c r="G768">
        <v>177200</v>
      </c>
    </row>
    <row r="769" spans="1:7" x14ac:dyDescent="0.25">
      <c r="A769" s="19">
        <v>40954</v>
      </c>
      <c r="B769">
        <v>6850.5600590000004</v>
      </c>
      <c r="C769">
        <v>7229.4399409999996</v>
      </c>
      <c r="D769">
        <v>6845.4399409999996</v>
      </c>
      <c r="E769">
        <v>7173.1201170000004</v>
      </c>
      <c r="F769">
        <v>7173.1201170000004</v>
      </c>
      <c r="G769">
        <v>181400</v>
      </c>
    </row>
    <row r="770" spans="1:7" x14ac:dyDescent="0.25">
      <c r="A770" s="19">
        <v>40955</v>
      </c>
      <c r="B770">
        <v>7347.2001950000003</v>
      </c>
      <c r="C770">
        <v>7477.7597660000001</v>
      </c>
      <c r="D770">
        <v>6871.0400390000004</v>
      </c>
      <c r="E770">
        <v>6896.6401370000003</v>
      </c>
      <c r="F770">
        <v>6896.6401370000003</v>
      </c>
      <c r="G770">
        <v>164500</v>
      </c>
    </row>
    <row r="771" spans="1:7" x14ac:dyDescent="0.25">
      <c r="A771" s="19">
        <v>40956</v>
      </c>
      <c r="B771">
        <v>6781.4399409999996</v>
      </c>
      <c r="C771">
        <v>6983.6801759999998</v>
      </c>
      <c r="D771">
        <v>6722.5600590000004</v>
      </c>
      <c r="E771">
        <v>6809.6000979999999</v>
      </c>
      <c r="F771">
        <v>6809.6000979999999</v>
      </c>
      <c r="G771">
        <v>107900</v>
      </c>
    </row>
    <row r="772" spans="1:7" x14ac:dyDescent="0.25">
      <c r="A772" s="19">
        <v>40960</v>
      </c>
      <c r="B772">
        <v>6717.4399409999996</v>
      </c>
      <c r="C772">
        <v>6899.2001950000003</v>
      </c>
      <c r="D772">
        <v>6707.2001950000003</v>
      </c>
      <c r="E772">
        <v>6799.3598629999997</v>
      </c>
      <c r="F772">
        <v>6799.3598629999997</v>
      </c>
      <c r="G772">
        <v>121100</v>
      </c>
    </row>
    <row r="773" spans="1:7" x14ac:dyDescent="0.25">
      <c r="A773" s="19">
        <v>40961</v>
      </c>
      <c r="B773">
        <v>6842.8798829999996</v>
      </c>
      <c r="C773">
        <v>6863.3598629999997</v>
      </c>
      <c r="D773">
        <v>6594.5600590000004</v>
      </c>
      <c r="E773">
        <v>6607.3598629999997</v>
      </c>
      <c r="F773">
        <v>6607.3598629999997</v>
      </c>
      <c r="G773">
        <v>154600</v>
      </c>
    </row>
    <row r="774" spans="1:7" x14ac:dyDescent="0.25">
      <c r="A774" s="19">
        <v>40962</v>
      </c>
      <c r="B774">
        <v>6615.0400390000004</v>
      </c>
      <c r="C774">
        <v>6681.6000979999999</v>
      </c>
      <c r="D774">
        <v>6131.2001950000003</v>
      </c>
      <c r="E774">
        <v>6177.2797849999997</v>
      </c>
      <c r="F774">
        <v>6177.2797849999997</v>
      </c>
      <c r="G774">
        <v>139400</v>
      </c>
    </row>
    <row r="775" spans="1:7" x14ac:dyDescent="0.25">
      <c r="A775" s="19">
        <v>40963</v>
      </c>
      <c r="B775">
        <v>6095.3598629999997</v>
      </c>
      <c r="C775">
        <v>6448.6401370000003</v>
      </c>
      <c r="D775">
        <v>6049.2797849999997</v>
      </c>
      <c r="E775">
        <v>6412.7998049999997</v>
      </c>
      <c r="F775">
        <v>6412.7998049999997</v>
      </c>
      <c r="G775">
        <v>145300</v>
      </c>
    </row>
    <row r="776" spans="1:7" x14ac:dyDescent="0.25">
      <c r="A776" s="19">
        <v>40966</v>
      </c>
      <c r="B776">
        <v>6640.6401370000003</v>
      </c>
      <c r="C776">
        <v>6671.3598629999997</v>
      </c>
      <c r="D776">
        <v>6269.4399409999996</v>
      </c>
      <c r="E776">
        <v>6479.3598629999997</v>
      </c>
      <c r="F776">
        <v>6479.3598629999997</v>
      </c>
      <c r="G776">
        <v>135000</v>
      </c>
    </row>
    <row r="777" spans="1:7" x14ac:dyDescent="0.25">
      <c r="A777" s="19">
        <v>40967</v>
      </c>
      <c r="B777">
        <v>6548.4799800000001</v>
      </c>
      <c r="C777">
        <v>6561.2797849999997</v>
      </c>
      <c r="D777">
        <v>6364.1601559999999</v>
      </c>
      <c r="E777">
        <v>6389.7597660000001</v>
      </c>
      <c r="F777">
        <v>6389.7597660000001</v>
      </c>
      <c r="G777">
        <v>104600</v>
      </c>
    </row>
    <row r="778" spans="1:7" x14ac:dyDescent="0.25">
      <c r="A778" s="19">
        <v>40968</v>
      </c>
      <c r="B778">
        <v>6282.2402339999999</v>
      </c>
      <c r="C778">
        <v>6443.5200199999999</v>
      </c>
      <c r="D778">
        <v>6161.919922</v>
      </c>
      <c r="E778">
        <v>6277.1201170000004</v>
      </c>
      <c r="F778">
        <v>6277.1201170000004</v>
      </c>
      <c r="G778">
        <v>172100</v>
      </c>
    </row>
    <row r="779" spans="1:7" x14ac:dyDescent="0.25">
      <c r="A779" s="19">
        <v>40969</v>
      </c>
      <c r="B779">
        <v>6243.8398440000001</v>
      </c>
      <c r="C779">
        <v>6284.7998049999997</v>
      </c>
      <c r="D779">
        <v>6123.5200199999999</v>
      </c>
      <c r="E779">
        <v>6179.8398440000001</v>
      </c>
      <c r="F779">
        <v>6179.8398440000001</v>
      </c>
      <c r="G779">
        <v>130000</v>
      </c>
    </row>
    <row r="780" spans="1:7" x14ac:dyDescent="0.25">
      <c r="A780" s="19">
        <v>40970</v>
      </c>
      <c r="B780">
        <v>6161.919922</v>
      </c>
      <c r="C780">
        <v>6269.4399409999996</v>
      </c>
      <c r="D780">
        <v>6113.2797849999997</v>
      </c>
      <c r="E780">
        <v>6215.6801759999998</v>
      </c>
      <c r="F780">
        <v>6215.6801759999998</v>
      </c>
      <c r="G780">
        <v>105500</v>
      </c>
    </row>
    <row r="781" spans="1:7" x14ac:dyDescent="0.25">
      <c r="A781" s="19">
        <v>40973</v>
      </c>
      <c r="B781">
        <v>6251.5200199999999</v>
      </c>
      <c r="C781">
        <v>6323.2001950000003</v>
      </c>
      <c r="D781">
        <v>6156.7998049999997</v>
      </c>
      <c r="E781">
        <v>6192.6401370000003</v>
      </c>
      <c r="F781">
        <v>6192.6401370000003</v>
      </c>
      <c r="G781">
        <v>121200</v>
      </c>
    </row>
    <row r="782" spans="1:7" x14ac:dyDescent="0.25">
      <c r="A782" s="19">
        <v>40974</v>
      </c>
      <c r="B782">
        <v>6586.8798829999996</v>
      </c>
      <c r="C782">
        <v>6720</v>
      </c>
      <c r="D782">
        <v>6456.3198240000002</v>
      </c>
      <c r="E782">
        <v>6663.6801759999998</v>
      </c>
      <c r="F782">
        <v>6663.6801759999998</v>
      </c>
      <c r="G782">
        <v>201400</v>
      </c>
    </row>
    <row r="783" spans="1:7" x14ac:dyDescent="0.25">
      <c r="A783" s="19">
        <v>40975</v>
      </c>
      <c r="B783">
        <v>6571.5200199999999</v>
      </c>
      <c r="C783">
        <v>6620.1601559999999</v>
      </c>
      <c r="D783">
        <v>6320.6401370000003</v>
      </c>
      <c r="E783">
        <v>6330.8798829999996</v>
      </c>
      <c r="F783">
        <v>6330.8798829999996</v>
      </c>
      <c r="G783">
        <v>112400</v>
      </c>
    </row>
    <row r="784" spans="1:7" x14ac:dyDescent="0.25">
      <c r="A784" s="19">
        <v>40976</v>
      </c>
      <c r="B784">
        <v>6174.7202150000003</v>
      </c>
      <c r="C784">
        <v>6210.5600590000004</v>
      </c>
      <c r="D784">
        <v>6054.3999020000001</v>
      </c>
      <c r="E784">
        <v>6092.7998049999997</v>
      </c>
      <c r="F784">
        <v>6092.7998049999997</v>
      </c>
      <c r="G784">
        <v>115200</v>
      </c>
    </row>
    <row r="785" spans="1:7" x14ac:dyDescent="0.25">
      <c r="A785" s="19">
        <v>40977</v>
      </c>
      <c r="B785">
        <v>6005.7597660000001</v>
      </c>
      <c r="C785">
        <v>6021.1201170000004</v>
      </c>
      <c r="D785">
        <v>5847.0400390000004</v>
      </c>
      <c r="E785">
        <v>5975.0400390000004</v>
      </c>
      <c r="F785">
        <v>5975.0400390000004</v>
      </c>
      <c r="G785">
        <v>141500</v>
      </c>
    </row>
    <row r="786" spans="1:7" x14ac:dyDescent="0.25">
      <c r="A786" s="19">
        <v>40980</v>
      </c>
      <c r="B786">
        <v>5890.5600590000004</v>
      </c>
      <c r="C786">
        <v>5905.919922</v>
      </c>
      <c r="D786">
        <v>5680.6401370000003</v>
      </c>
      <c r="E786">
        <v>5701.1201170000004</v>
      </c>
      <c r="F786">
        <v>5701.1201170000004</v>
      </c>
      <c r="G786">
        <v>142900</v>
      </c>
    </row>
    <row r="787" spans="1:7" x14ac:dyDescent="0.25">
      <c r="A787" s="19">
        <v>40981</v>
      </c>
      <c r="B787">
        <v>5532.1601559999999</v>
      </c>
      <c r="C787">
        <v>5593.6000979999999</v>
      </c>
      <c r="D787">
        <v>5393.919922</v>
      </c>
      <c r="E787">
        <v>5440</v>
      </c>
      <c r="F787">
        <v>5440</v>
      </c>
      <c r="G787">
        <v>206100</v>
      </c>
    </row>
    <row r="788" spans="1:7" x14ac:dyDescent="0.25">
      <c r="A788" s="19">
        <v>40982</v>
      </c>
      <c r="B788">
        <v>5399.0400390000004</v>
      </c>
      <c r="C788">
        <v>5757.4399409999996</v>
      </c>
      <c r="D788">
        <v>5381.1201170000004</v>
      </c>
      <c r="E788">
        <v>5616.6401370000003</v>
      </c>
      <c r="F788">
        <v>5616.6401370000003</v>
      </c>
      <c r="G788">
        <v>213900</v>
      </c>
    </row>
    <row r="789" spans="1:7" x14ac:dyDescent="0.25">
      <c r="A789" s="19">
        <v>40983</v>
      </c>
      <c r="B789">
        <v>5675.5200199999999</v>
      </c>
      <c r="C789">
        <v>5747.2001950000003</v>
      </c>
      <c r="D789">
        <v>5527.0400390000004</v>
      </c>
      <c r="E789">
        <v>5534.7202150000003</v>
      </c>
      <c r="F789">
        <v>5534.7202150000003</v>
      </c>
      <c r="G789">
        <v>148100</v>
      </c>
    </row>
    <row r="790" spans="1:7" x14ac:dyDescent="0.25">
      <c r="A790" s="19">
        <v>40984</v>
      </c>
      <c r="B790">
        <v>5498.8798829999996</v>
      </c>
      <c r="C790">
        <v>5588.4799800000001</v>
      </c>
      <c r="D790">
        <v>5473.2797849999997</v>
      </c>
      <c r="E790">
        <v>5519.3598629999997</v>
      </c>
      <c r="F790">
        <v>5519.3598629999997</v>
      </c>
      <c r="G790">
        <v>146000</v>
      </c>
    </row>
    <row r="791" spans="1:7" x14ac:dyDescent="0.25">
      <c r="A791" s="19">
        <v>40987</v>
      </c>
      <c r="B791">
        <v>5486.080078</v>
      </c>
      <c r="C791">
        <v>5506.5600590000004</v>
      </c>
      <c r="D791">
        <v>5145.6000979999999</v>
      </c>
      <c r="E791">
        <v>5186.5600590000004</v>
      </c>
      <c r="F791">
        <v>5186.5600590000004</v>
      </c>
      <c r="G791">
        <v>230800</v>
      </c>
    </row>
    <row r="792" spans="1:7" x14ac:dyDescent="0.25">
      <c r="A792" s="19">
        <v>40988</v>
      </c>
      <c r="B792">
        <v>5306.8798829999996</v>
      </c>
      <c r="C792">
        <v>5345.2797849999997</v>
      </c>
      <c r="D792">
        <v>4943.3598629999997</v>
      </c>
      <c r="E792">
        <v>4945.919922</v>
      </c>
      <c r="F792">
        <v>4945.919922</v>
      </c>
      <c r="G792">
        <v>194400</v>
      </c>
    </row>
    <row r="793" spans="1:7" x14ac:dyDescent="0.25">
      <c r="A793" s="19">
        <v>40989</v>
      </c>
      <c r="B793">
        <v>4846.080078</v>
      </c>
      <c r="C793">
        <v>4915.2001950000003</v>
      </c>
      <c r="D793">
        <v>4643.8398440000001</v>
      </c>
      <c r="E793">
        <v>4700.1601559999999</v>
      </c>
      <c r="F793">
        <v>4700.1601559999999</v>
      </c>
      <c r="G793">
        <v>220900</v>
      </c>
    </row>
    <row r="794" spans="1:7" x14ac:dyDescent="0.25">
      <c r="A794" s="19">
        <v>40990</v>
      </c>
      <c r="B794">
        <v>4912.6401370000003</v>
      </c>
      <c r="C794">
        <v>4994.5600590000004</v>
      </c>
      <c r="D794">
        <v>4697.6000979999999</v>
      </c>
      <c r="E794">
        <v>4756.4799800000001</v>
      </c>
      <c r="F794">
        <v>4756.4799800000001</v>
      </c>
      <c r="G794">
        <v>239600</v>
      </c>
    </row>
    <row r="795" spans="1:7" x14ac:dyDescent="0.25">
      <c r="A795" s="19">
        <v>40991</v>
      </c>
      <c r="B795">
        <v>4723.2001950000003</v>
      </c>
      <c r="C795">
        <v>4805.1201170000004</v>
      </c>
      <c r="D795">
        <v>4408.3198240000002</v>
      </c>
      <c r="E795">
        <v>4428.7998049999997</v>
      </c>
      <c r="F795">
        <v>4428.7998049999997</v>
      </c>
      <c r="G795">
        <v>263800</v>
      </c>
    </row>
    <row r="796" spans="1:7" x14ac:dyDescent="0.25">
      <c r="A796" s="19">
        <v>40994</v>
      </c>
      <c r="B796">
        <v>4257.2797849999997</v>
      </c>
      <c r="C796">
        <v>4262.3999020000001</v>
      </c>
      <c r="D796">
        <v>3985.919922</v>
      </c>
      <c r="E796">
        <v>4011.5200199999999</v>
      </c>
      <c r="F796">
        <v>4011.5200199999999</v>
      </c>
      <c r="G796">
        <v>215800</v>
      </c>
    </row>
    <row r="797" spans="1:7" x14ac:dyDescent="0.25">
      <c r="A797" s="19">
        <v>40995</v>
      </c>
      <c r="B797">
        <v>4078.080078</v>
      </c>
      <c r="C797">
        <v>4416</v>
      </c>
      <c r="D797">
        <v>4055.040039</v>
      </c>
      <c r="E797">
        <v>4403.2001950000003</v>
      </c>
      <c r="F797">
        <v>4403.2001950000003</v>
      </c>
      <c r="G797">
        <v>187600</v>
      </c>
    </row>
    <row r="798" spans="1:7" x14ac:dyDescent="0.25">
      <c r="A798" s="19">
        <v>40996</v>
      </c>
      <c r="B798">
        <v>4400.6401370000003</v>
      </c>
      <c r="C798">
        <v>4825.6000979999999</v>
      </c>
      <c r="D798">
        <v>4328.9599609999996</v>
      </c>
      <c r="E798">
        <v>4436.4799800000001</v>
      </c>
      <c r="F798">
        <v>4436.4799800000001</v>
      </c>
      <c r="G798">
        <v>291600</v>
      </c>
    </row>
    <row r="799" spans="1:7" x14ac:dyDescent="0.25">
      <c r="A799" s="19">
        <v>40997</v>
      </c>
      <c r="B799">
        <v>4712.9599609999996</v>
      </c>
      <c r="C799">
        <v>4712.9599609999996</v>
      </c>
      <c r="D799">
        <v>4369.919922</v>
      </c>
      <c r="E799">
        <v>4413.4399409999996</v>
      </c>
      <c r="F799">
        <v>4413.4399409999996</v>
      </c>
      <c r="G799">
        <v>219000</v>
      </c>
    </row>
    <row r="800" spans="1:7" x14ac:dyDescent="0.25">
      <c r="A800" s="19">
        <v>40998</v>
      </c>
      <c r="B800">
        <v>4234.2402339999999</v>
      </c>
      <c r="C800">
        <v>4410.8798829999996</v>
      </c>
      <c r="D800">
        <v>4224</v>
      </c>
      <c r="E800">
        <v>4295.6801759999998</v>
      </c>
      <c r="F800">
        <v>4295.6801759999998</v>
      </c>
      <c r="G800">
        <v>172700</v>
      </c>
    </row>
    <row r="801" spans="1:7" x14ac:dyDescent="0.25">
      <c r="A801" s="19">
        <v>41001</v>
      </c>
      <c r="B801">
        <v>4326.3999020000001</v>
      </c>
      <c r="C801">
        <v>4346.8798829999996</v>
      </c>
      <c r="D801">
        <v>4144.6401370000003</v>
      </c>
      <c r="E801">
        <v>4298.2402339999999</v>
      </c>
      <c r="F801">
        <v>4298.2402339999999</v>
      </c>
      <c r="G801">
        <v>140300</v>
      </c>
    </row>
    <row r="802" spans="1:7" x14ac:dyDescent="0.25">
      <c r="A802" s="19">
        <v>41002</v>
      </c>
      <c r="B802">
        <v>4277.7597660000001</v>
      </c>
      <c r="C802">
        <v>4503.0400390000004</v>
      </c>
      <c r="D802">
        <v>4241.919922</v>
      </c>
      <c r="E802">
        <v>4377.6000979999999</v>
      </c>
      <c r="F802">
        <v>4377.6000979999999</v>
      </c>
      <c r="G802">
        <v>176500</v>
      </c>
    </row>
    <row r="803" spans="1:7" x14ac:dyDescent="0.25">
      <c r="A803" s="19">
        <v>41003</v>
      </c>
      <c r="B803">
        <v>4595.2001950000003</v>
      </c>
      <c r="C803">
        <v>4697.6000979999999</v>
      </c>
      <c r="D803">
        <v>4431.3598629999997</v>
      </c>
      <c r="E803">
        <v>4474.8798829999996</v>
      </c>
      <c r="F803">
        <v>4474.8798829999996</v>
      </c>
      <c r="G803">
        <v>208500</v>
      </c>
    </row>
    <row r="804" spans="1:7" x14ac:dyDescent="0.25">
      <c r="A804" s="19">
        <v>41004</v>
      </c>
      <c r="B804">
        <v>4590.080078</v>
      </c>
      <c r="C804">
        <v>4608</v>
      </c>
      <c r="D804">
        <v>4451.8398440000001</v>
      </c>
      <c r="E804">
        <v>4572.1601559999999</v>
      </c>
      <c r="F804">
        <v>4572.1601559999999</v>
      </c>
      <c r="G804">
        <v>152900</v>
      </c>
    </row>
    <row r="805" spans="1:7" x14ac:dyDescent="0.25">
      <c r="A805" s="19">
        <v>41008</v>
      </c>
      <c r="B805">
        <v>4846.080078</v>
      </c>
      <c r="C805">
        <v>4864</v>
      </c>
      <c r="D805">
        <v>4672</v>
      </c>
      <c r="E805">
        <v>4858.8798829999996</v>
      </c>
      <c r="F805">
        <v>4858.8798829999996</v>
      </c>
      <c r="G805">
        <v>159000</v>
      </c>
    </row>
    <row r="806" spans="1:7" x14ac:dyDescent="0.25">
      <c r="A806" s="19">
        <v>41009</v>
      </c>
      <c r="B806">
        <v>4884.4799800000001</v>
      </c>
      <c r="C806">
        <v>5260.7998049999997</v>
      </c>
      <c r="D806">
        <v>4815.3598629999997</v>
      </c>
      <c r="E806">
        <v>5248</v>
      </c>
      <c r="F806">
        <v>5248</v>
      </c>
      <c r="G806">
        <v>301100</v>
      </c>
    </row>
    <row r="807" spans="1:7" x14ac:dyDescent="0.25">
      <c r="A807" s="19">
        <v>41010</v>
      </c>
      <c r="B807">
        <v>4989.4399409999996</v>
      </c>
      <c r="C807">
        <v>5155.8398440000001</v>
      </c>
      <c r="D807">
        <v>4928</v>
      </c>
      <c r="E807">
        <v>5130.2402339999999</v>
      </c>
      <c r="F807">
        <v>5130.2402339999999</v>
      </c>
      <c r="G807">
        <v>190000</v>
      </c>
    </row>
    <row r="808" spans="1:7" x14ac:dyDescent="0.25">
      <c r="A808" s="19">
        <v>41011</v>
      </c>
      <c r="B808">
        <v>5056</v>
      </c>
      <c r="C808">
        <v>5084.1601559999999</v>
      </c>
      <c r="D808">
        <v>4659.2001950000003</v>
      </c>
      <c r="E808">
        <v>4687.3598629999997</v>
      </c>
      <c r="F808">
        <v>4687.3598629999997</v>
      </c>
      <c r="G808">
        <v>210600</v>
      </c>
    </row>
    <row r="809" spans="1:7" x14ac:dyDescent="0.25">
      <c r="A809" s="19">
        <v>41012</v>
      </c>
      <c r="B809">
        <v>4669.4399409999996</v>
      </c>
      <c r="C809">
        <v>4945.919922</v>
      </c>
      <c r="D809">
        <v>4664.3198240000002</v>
      </c>
      <c r="E809">
        <v>4938.2402339999999</v>
      </c>
      <c r="F809">
        <v>4938.2402339999999</v>
      </c>
      <c r="G809">
        <v>212100</v>
      </c>
    </row>
    <row r="810" spans="1:7" x14ac:dyDescent="0.25">
      <c r="A810" s="19">
        <v>41015</v>
      </c>
      <c r="B810">
        <v>4761.6000979999999</v>
      </c>
      <c r="C810">
        <v>5025.2797849999997</v>
      </c>
      <c r="D810">
        <v>4712.9599609999996</v>
      </c>
      <c r="E810">
        <v>4861.4399409999996</v>
      </c>
      <c r="F810">
        <v>4861.4399409999996</v>
      </c>
      <c r="G810">
        <v>198900</v>
      </c>
    </row>
    <row r="811" spans="1:7" x14ac:dyDescent="0.25">
      <c r="A811" s="19">
        <v>41016</v>
      </c>
      <c r="B811">
        <v>4689.919922</v>
      </c>
      <c r="C811">
        <v>4710.3999020000001</v>
      </c>
      <c r="D811">
        <v>4536.3198240000002</v>
      </c>
      <c r="E811">
        <v>4605.4399409999996</v>
      </c>
      <c r="F811">
        <v>4605.4399409999996</v>
      </c>
      <c r="G811">
        <v>180300</v>
      </c>
    </row>
    <row r="812" spans="1:7" x14ac:dyDescent="0.25">
      <c r="A812" s="19">
        <v>41017</v>
      </c>
      <c r="B812">
        <v>4646.3999020000001</v>
      </c>
      <c r="C812">
        <v>4723.2001950000003</v>
      </c>
      <c r="D812">
        <v>4541.4399409999996</v>
      </c>
      <c r="E812">
        <v>4672</v>
      </c>
      <c r="F812">
        <v>4672</v>
      </c>
      <c r="G812">
        <v>170200</v>
      </c>
    </row>
    <row r="813" spans="1:7" x14ac:dyDescent="0.25">
      <c r="A813" s="19">
        <v>41018</v>
      </c>
      <c r="B813">
        <v>4654.080078</v>
      </c>
      <c r="C813">
        <v>4833.2797849999997</v>
      </c>
      <c r="D813">
        <v>4549.1201170000004</v>
      </c>
      <c r="E813">
        <v>4705.2797849999997</v>
      </c>
      <c r="F813">
        <v>4705.2797849999997</v>
      </c>
      <c r="G813">
        <v>197100</v>
      </c>
    </row>
    <row r="814" spans="1:7" x14ac:dyDescent="0.25">
      <c r="A814" s="19">
        <v>41019</v>
      </c>
      <c r="B814">
        <v>4600.3198240000002</v>
      </c>
      <c r="C814">
        <v>4608</v>
      </c>
      <c r="D814">
        <v>4497.919922</v>
      </c>
      <c r="E814">
        <v>4549.1201170000004</v>
      </c>
      <c r="F814">
        <v>4549.1201170000004</v>
      </c>
      <c r="G814">
        <v>161400</v>
      </c>
    </row>
    <row r="815" spans="1:7" x14ac:dyDescent="0.25">
      <c r="A815" s="19">
        <v>41022</v>
      </c>
      <c r="B815">
        <v>4779.5200199999999</v>
      </c>
      <c r="C815">
        <v>4871.6801759999998</v>
      </c>
      <c r="D815">
        <v>4669.4399409999996</v>
      </c>
      <c r="E815">
        <v>4700.1601559999999</v>
      </c>
      <c r="F815">
        <v>4700.1601559999999</v>
      </c>
      <c r="G815">
        <v>178800</v>
      </c>
    </row>
    <row r="816" spans="1:7" x14ac:dyDescent="0.25">
      <c r="A816" s="19">
        <v>41023</v>
      </c>
      <c r="B816">
        <v>4674.5600590000004</v>
      </c>
      <c r="C816">
        <v>4705.2797849999997</v>
      </c>
      <c r="D816">
        <v>4584.9599609999996</v>
      </c>
      <c r="E816">
        <v>4584.9599609999996</v>
      </c>
      <c r="F816">
        <v>4584.9599609999996</v>
      </c>
      <c r="G816">
        <v>114700</v>
      </c>
    </row>
    <row r="817" spans="1:7" x14ac:dyDescent="0.25">
      <c r="A817" s="19">
        <v>41024</v>
      </c>
      <c r="B817">
        <v>4403.2001950000003</v>
      </c>
      <c r="C817">
        <v>4421.1201170000004</v>
      </c>
      <c r="D817">
        <v>4293.1201170000004</v>
      </c>
      <c r="E817">
        <v>4305.919922</v>
      </c>
      <c r="F817">
        <v>4305.919922</v>
      </c>
      <c r="G817">
        <v>171800</v>
      </c>
    </row>
    <row r="818" spans="1:7" x14ac:dyDescent="0.25">
      <c r="A818" s="19">
        <v>41025</v>
      </c>
      <c r="B818">
        <v>4313.6000979999999</v>
      </c>
      <c r="C818">
        <v>4336.6401370000003</v>
      </c>
      <c r="D818">
        <v>4116.4799800000001</v>
      </c>
      <c r="E818">
        <v>4154.8798829999996</v>
      </c>
      <c r="F818">
        <v>4154.8798829999996</v>
      </c>
      <c r="G818">
        <v>156100</v>
      </c>
    </row>
    <row r="819" spans="1:7" x14ac:dyDescent="0.25">
      <c r="A819" s="19">
        <v>41026</v>
      </c>
      <c r="B819">
        <v>4142.080078</v>
      </c>
      <c r="C819">
        <v>4229.1201170000004</v>
      </c>
      <c r="D819">
        <v>4108.7998049999997</v>
      </c>
      <c r="E819">
        <v>4144.6401370000003</v>
      </c>
      <c r="F819">
        <v>4144.6401370000003</v>
      </c>
      <c r="G819">
        <v>151400</v>
      </c>
    </row>
    <row r="820" spans="1:7" x14ac:dyDescent="0.25">
      <c r="A820" s="19">
        <v>41029</v>
      </c>
      <c r="B820">
        <v>4198.3999020000001</v>
      </c>
      <c r="C820">
        <v>4264.9599609999996</v>
      </c>
      <c r="D820">
        <v>4167.6801759999998</v>
      </c>
      <c r="E820">
        <v>4236.7998049999997</v>
      </c>
      <c r="F820">
        <v>4236.7998049999997</v>
      </c>
      <c r="G820">
        <v>113700</v>
      </c>
    </row>
    <row r="821" spans="1:7" x14ac:dyDescent="0.25">
      <c r="A821" s="19">
        <v>41030</v>
      </c>
      <c r="B821">
        <v>4226.5600590000004</v>
      </c>
      <c r="C821">
        <v>4241.919922</v>
      </c>
      <c r="D821">
        <v>4052.4799800000001</v>
      </c>
      <c r="E821">
        <v>4098.5600590000004</v>
      </c>
      <c r="F821">
        <v>4098.5600590000004</v>
      </c>
      <c r="G821">
        <v>128400</v>
      </c>
    </row>
    <row r="822" spans="1:7" x14ac:dyDescent="0.25">
      <c r="A822" s="19">
        <v>41031</v>
      </c>
      <c r="B822">
        <v>4195.8398440000001</v>
      </c>
      <c r="C822">
        <v>4239.3598629999997</v>
      </c>
      <c r="D822">
        <v>4101.1201170000004</v>
      </c>
      <c r="E822">
        <v>4144.6401370000003</v>
      </c>
      <c r="F822">
        <v>4144.6401370000003</v>
      </c>
      <c r="G822">
        <v>116600</v>
      </c>
    </row>
    <row r="823" spans="1:7" x14ac:dyDescent="0.25">
      <c r="A823" s="19">
        <v>41032</v>
      </c>
      <c r="B823">
        <v>4108.7998049999997</v>
      </c>
      <c r="C823">
        <v>4288</v>
      </c>
      <c r="D823">
        <v>4080.639893</v>
      </c>
      <c r="E823">
        <v>4234.2402339999999</v>
      </c>
      <c r="F823">
        <v>4234.2402339999999</v>
      </c>
      <c r="G823">
        <v>146400</v>
      </c>
    </row>
    <row r="824" spans="1:7" x14ac:dyDescent="0.25">
      <c r="A824" s="19">
        <v>41033</v>
      </c>
      <c r="B824">
        <v>4275.2001950000003</v>
      </c>
      <c r="C824">
        <v>4480</v>
      </c>
      <c r="D824">
        <v>4259.8398440000001</v>
      </c>
      <c r="E824">
        <v>4410.8798829999996</v>
      </c>
      <c r="F824">
        <v>4410.8798829999996</v>
      </c>
      <c r="G824">
        <v>179600</v>
      </c>
    </row>
    <row r="825" spans="1:7" x14ac:dyDescent="0.25">
      <c r="A825" s="19">
        <v>41036</v>
      </c>
      <c r="B825">
        <v>4518.3999020000001</v>
      </c>
      <c r="C825">
        <v>4531.2001950000003</v>
      </c>
      <c r="D825">
        <v>4293.1201170000004</v>
      </c>
      <c r="E825">
        <v>4341.7597660000001</v>
      </c>
      <c r="F825">
        <v>4341.7597660000001</v>
      </c>
      <c r="G825">
        <v>142300</v>
      </c>
    </row>
    <row r="826" spans="1:7" x14ac:dyDescent="0.25">
      <c r="A826" s="19">
        <v>41037</v>
      </c>
      <c r="B826">
        <v>4431.3598629999997</v>
      </c>
      <c r="C826">
        <v>4659.2001950000003</v>
      </c>
      <c r="D826">
        <v>4357.1201170000004</v>
      </c>
      <c r="E826">
        <v>4382.7202150000003</v>
      </c>
      <c r="F826">
        <v>4382.7202150000003</v>
      </c>
      <c r="G826">
        <v>235500</v>
      </c>
    </row>
    <row r="827" spans="1:7" x14ac:dyDescent="0.25">
      <c r="A827" s="19">
        <v>41038</v>
      </c>
      <c r="B827">
        <v>4597.7597660000001</v>
      </c>
      <c r="C827">
        <v>4684.7998049999997</v>
      </c>
      <c r="D827">
        <v>4405.7597660000001</v>
      </c>
      <c r="E827">
        <v>4544</v>
      </c>
      <c r="F827">
        <v>4544</v>
      </c>
      <c r="G827">
        <v>234900</v>
      </c>
    </row>
    <row r="828" spans="1:7" x14ac:dyDescent="0.25">
      <c r="A828" s="19">
        <v>41039</v>
      </c>
      <c r="B828">
        <v>4413.4399409999996</v>
      </c>
      <c r="C828">
        <v>4474.8798829999996</v>
      </c>
      <c r="D828">
        <v>4349.4399409999996</v>
      </c>
      <c r="E828">
        <v>4405.7597660000001</v>
      </c>
      <c r="F828">
        <v>4405.7597660000001</v>
      </c>
      <c r="G828">
        <v>150800</v>
      </c>
    </row>
    <row r="829" spans="1:7" x14ac:dyDescent="0.25">
      <c r="A829" s="19">
        <v>41040</v>
      </c>
      <c r="B829">
        <v>4520.9599609999996</v>
      </c>
      <c r="C829">
        <v>4528.6401370000003</v>
      </c>
      <c r="D829">
        <v>4328.9599609999996</v>
      </c>
      <c r="E829">
        <v>4474.8798829999996</v>
      </c>
      <c r="F829">
        <v>4474.8798829999996</v>
      </c>
      <c r="G829">
        <v>140100</v>
      </c>
    </row>
    <row r="830" spans="1:7" x14ac:dyDescent="0.25">
      <c r="A830" s="19">
        <v>41043</v>
      </c>
      <c r="B830">
        <v>4664.3198240000002</v>
      </c>
      <c r="C830">
        <v>4736</v>
      </c>
      <c r="D830">
        <v>4597.7597660000001</v>
      </c>
      <c r="E830">
        <v>4723.2001950000003</v>
      </c>
      <c r="F830">
        <v>4723.2001950000003</v>
      </c>
      <c r="G830">
        <v>204100</v>
      </c>
    </row>
    <row r="831" spans="1:7" x14ac:dyDescent="0.25">
      <c r="A831" s="19">
        <v>41044</v>
      </c>
      <c r="B831">
        <v>4743.6801759999998</v>
      </c>
      <c r="C831">
        <v>4984.3198240000002</v>
      </c>
      <c r="D831">
        <v>4654.080078</v>
      </c>
      <c r="E831">
        <v>4974.080078</v>
      </c>
      <c r="F831">
        <v>4974.080078</v>
      </c>
      <c r="G831">
        <v>224300</v>
      </c>
    </row>
    <row r="832" spans="1:7" x14ac:dyDescent="0.25">
      <c r="A832" s="19">
        <v>41045</v>
      </c>
      <c r="B832">
        <v>4889.6000979999999</v>
      </c>
      <c r="C832">
        <v>5158.3999020000001</v>
      </c>
      <c r="D832">
        <v>4807.6801759999998</v>
      </c>
      <c r="E832">
        <v>5137.919922</v>
      </c>
      <c r="F832">
        <v>5137.919922</v>
      </c>
      <c r="G832">
        <v>233000</v>
      </c>
    </row>
    <row r="833" spans="1:7" x14ac:dyDescent="0.25">
      <c r="A833" s="19">
        <v>41046</v>
      </c>
      <c r="B833">
        <v>5099.5200199999999</v>
      </c>
      <c r="C833">
        <v>5386.2402339999999</v>
      </c>
      <c r="D833">
        <v>5032.9599609999996</v>
      </c>
      <c r="E833">
        <v>5376</v>
      </c>
      <c r="F833">
        <v>5376</v>
      </c>
      <c r="G833">
        <v>297800</v>
      </c>
    </row>
    <row r="834" spans="1:7" x14ac:dyDescent="0.25">
      <c r="A834" s="19">
        <v>41047</v>
      </c>
      <c r="B834">
        <v>5345.2797849999997</v>
      </c>
      <c r="C834">
        <v>5834.2402339999999</v>
      </c>
      <c r="D834">
        <v>5306.8798829999996</v>
      </c>
      <c r="E834">
        <v>5724.1601559999999</v>
      </c>
      <c r="F834">
        <v>5724.1601559999999</v>
      </c>
      <c r="G834">
        <v>350900</v>
      </c>
    </row>
    <row r="835" spans="1:7" x14ac:dyDescent="0.25">
      <c r="A835" s="19">
        <v>41050</v>
      </c>
      <c r="B835">
        <v>5701.1201170000004</v>
      </c>
      <c r="C835">
        <v>5780.4799800000001</v>
      </c>
      <c r="D835">
        <v>5091.8398440000001</v>
      </c>
      <c r="E835">
        <v>5094.3999020000001</v>
      </c>
      <c r="F835">
        <v>5094.3999020000001</v>
      </c>
      <c r="G835">
        <v>291800</v>
      </c>
    </row>
    <row r="836" spans="1:7" x14ac:dyDescent="0.25">
      <c r="A836" s="19">
        <v>41051</v>
      </c>
      <c r="B836">
        <v>5038.080078</v>
      </c>
      <c r="C836">
        <v>5445.1201170000004</v>
      </c>
      <c r="D836">
        <v>4805.1201170000004</v>
      </c>
      <c r="E836">
        <v>5276.1601559999999</v>
      </c>
      <c r="F836">
        <v>5276.1601559999999</v>
      </c>
      <c r="G836">
        <v>208800</v>
      </c>
    </row>
    <row r="837" spans="1:7" x14ac:dyDescent="0.25">
      <c r="A837" s="19">
        <v>41052</v>
      </c>
      <c r="B837">
        <v>5416.9599609999996</v>
      </c>
      <c r="C837">
        <v>5580.7998049999997</v>
      </c>
      <c r="D837">
        <v>5130.2402339999999</v>
      </c>
      <c r="E837">
        <v>5189.1201170000004</v>
      </c>
      <c r="F837">
        <v>5189.1201170000004</v>
      </c>
      <c r="G837">
        <v>355300</v>
      </c>
    </row>
    <row r="838" spans="1:7" x14ac:dyDescent="0.25">
      <c r="A838" s="19">
        <v>41053</v>
      </c>
      <c r="B838">
        <v>5153.2797849999997</v>
      </c>
      <c r="C838">
        <v>5427.2001950000003</v>
      </c>
      <c r="D838">
        <v>5117.4399409999996</v>
      </c>
      <c r="E838">
        <v>5227.5200199999999</v>
      </c>
      <c r="F838">
        <v>5227.5200199999999</v>
      </c>
      <c r="G838">
        <v>226000</v>
      </c>
    </row>
    <row r="839" spans="1:7" x14ac:dyDescent="0.25">
      <c r="A839" s="19">
        <v>41054</v>
      </c>
      <c r="B839">
        <v>5222.3999020000001</v>
      </c>
      <c r="C839">
        <v>5255.6801759999998</v>
      </c>
      <c r="D839">
        <v>5145.6000979999999</v>
      </c>
      <c r="E839">
        <v>5173.7597660000001</v>
      </c>
      <c r="F839">
        <v>5173.7597660000001</v>
      </c>
      <c r="G839">
        <v>139900</v>
      </c>
    </row>
    <row r="840" spans="1:7" x14ac:dyDescent="0.25">
      <c r="A840" s="19">
        <v>41058</v>
      </c>
      <c r="B840">
        <v>5020.1601559999999</v>
      </c>
      <c r="C840">
        <v>5120</v>
      </c>
      <c r="D840">
        <v>4907.5200199999999</v>
      </c>
      <c r="E840">
        <v>4920.3198240000002</v>
      </c>
      <c r="F840">
        <v>4920.3198240000002</v>
      </c>
      <c r="G840">
        <v>170500</v>
      </c>
    </row>
    <row r="841" spans="1:7" x14ac:dyDescent="0.25">
      <c r="A841" s="19">
        <v>41059</v>
      </c>
      <c r="B841">
        <v>5058.5600590000004</v>
      </c>
      <c r="C841">
        <v>5263.3598629999997</v>
      </c>
      <c r="D841">
        <v>5058.5600590000004</v>
      </c>
      <c r="E841">
        <v>5260.7998049999997</v>
      </c>
      <c r="F841">
        <v>5260.7998049999997</v>
      </c>
      <c r="G841">
        <v>203100</v>
      </c>
    </row>
    <row r="842" spans="1:7" x14ac:dyDescent="0.25">
      <c r="A842" s="19">
        <v>41060</v>
      </c>
      <c r="B842">
        <v>5304.3198240000002</v>
      </c>
      <c r="C842">
        <v>5575.6801759999998</v>
      </c>
      <c r="D842">
        <v>5148.1601559999999</v>
      </c>
      <c r="E842">
        <v>5329.919922</v>
      </c>
      <c r="F842">
        <v>5329.919922</v>
      </c>
      <c r="G842">
        <v>248900</v>
      </c>
    </row>
    <row r="843" spans="1:7" x14ac:dyDescent="0.25">
      <c r="A843" s="19">
        <v>41061</v>
      </c>
      <c r="B843">
        <v>5731.8398440000001</v>
      </c>
      <c r="C843">
        <v>5798.3999020000001</v>
      </c>
      <c r="D843">
        <v>5573.1201170000004</v>
      </c>
      <c r="E843">
        <v>5780.4799800000001</v>
      </c>
      <c r="F843">
        <v>5780.4799800000001</v>
      </c>
      <c r="G843">
        <v>297800</v>
      </c>
    </row>
    <row r="844" spans="1:7" x14ac:dyDescent="0.25">
      <c r="A844" s="19">
        <v>41064</v>
      </c>
      <c r="B844">
        <v>5662.7202150000003</v>
      </c>
      <c r="C844">
        <v>5857.2797849999997</v>
      </c>
      <c r="D844">
        <v>5529.6000979999999</v>
      </c>
      <c r="E844">
        <v>5547.5200199999999</v>
      </c>
      <c r="F844">
        <v>5547.5200199999999</v>
      </c>
      <c r="G844">
        <v>234100</v>
      </c>
    </row>
    <row r="845" spans="1:7" x14ac:dyDescent="0.25">
      <c r="A845" s="19">
        <v>41065</v>
      </c>
      <c r="B845">
        <v>5601.2797849999997</v>
      </c>
      <c r="C845">
        <v>5608.9599609999996</v>
      </c>
      <c r="D845">
        <v>5381.1201170000004</v>
      </c>
      <c r="E845">
        <v>5419.5200199999999</v>
      </c>
      <c r="F845">
        <v>5419.5200199999999</v>
      </c>
      <c r="G845">
        <v>183000</v>
      </c>
    </row>
    <row r="846" spans="1:7" x14ac:dyDescent="0.25">
      <c r="A846" s="19">
        <v>41066</v>
      </c>
      <c r="B846">
        <v>5255.6801759999998</v>
      </c>
      <c r="C846">
        <v>5299.2001950000003</v>
      </c>
      <c r="D846">
        <v>5027.8398440000001</v>
      </c>
      <c r="E846">
        <v>5030.3999020000001</v>
      </c>
      <c r="F846">
        <v>5030.3999020000001</v>
      </c>
      <c r="G846">
        <v>185300</v>
      </c>
    </row>
    <row r="847" spans="1:7" x14ac:dyDescent="0.25">
      <c r="A847" s="19">
        <v>41067</v>
      </c>
      <c r="B847">
        <v>4807.6801759999998</v>
      </c>
      <c r="C847">
        <v>5015.0400390000004</v>
      </c>
      <c r="D847">
        <v>4776.9599609999996</v>
      </c>
      <c r="E847">
        <v>4981.7597660000001</v>
      </c>
      <c r="F847">
        <v>4981.7597660000001</v>
      </c>
      <c r="G847">
        <v>231400</v>
      </c>
    </row>
    <row r="848" spans="1:7" x14ac:dyDescent="0.25">
      <c r="A848" s="19">
        <v>41068</v>
      </c>
      <c r="B848">
        <v>5009.919922</v>
      </c>
      <c r="C848">
        <v>5038.080078</v>
      </c>
      <c r="D848">
        <v>4710.3999020000001</v>
      </c>
      <c r="E848">
        <v>4710.3999020000001</v>
      </c>
      <c r="F848">
        <v>4710.3999020000001</v>
      </c>
      <c r="G848">
        <v>176000</v>
      </c>
    </row>
    <row r="849" spans="1:7" x14ac:dyDescent="0.25">
      <c r="A849" s="19">
        <v>41071</v>
      </c>
      <c r="B849">
        <v>4544</v>
      </c>
      <c r="C849">
        <v>5122.5600590000004</v>
      </c>
      <c r="D849">
        <v>4510.7202150000003</v>
      </c>
      <c r="E849">
        <v>5107.2001950000003</v>
      </c>
      <c r="F849">
        <v>5107.2001950000003</v>
      </c>
      <c r="G849">
        <v>233400</v>
      </c>
    </row>
    <row r="850" spans="1:7" x14ac:dyDescent="0.25">
      <c r="A850" s="19">
        <v>41072</v>
      </c>
      <c r="B850">
        <v>5068.7998049999997</v>
      </c>
      <c r="C850">
        <v>5245.4399409999996</v>
      </c>
      <c r="D850">
        <v>4986.8798829999996</v>
      </c>
      <c r="E850">
        <v>5017.6000979999999</v>
      </c>
      <c r="F850">
        <v>5017.6000979999999</v>
      </c>
      <c r="G850">
        <v>244400</v>
      </c>
    </row>
    <row r="851" spans="1:7" x14ac:dyDescent="0.25">
      <c r="A851" s="19">
        <v>41073</v>
      </c>
      <c r="B851">
        <v>5140.4799800000001</v>
      </c>
      <c r="C851">
        <v>5358.080078</v>
      </c>
      <c r="D851">
        <v>4997.1201170000004</v>
      </c>
      <c r="E851">
        <v>5276.1601559999999</v>
      </c>
      <c r="F851">
        <v>5276.1601559999999</v>
      </c>
      <c r="G851">
        <v>216900</v>
      </c>
    </row>
    <row r="852" spans="1:7" x14ac:dyDescent="0.25">
      <c r="A852" s="19">
        <v>41074</v>
      </c>
      <c r="B852">
        <v>5232.6401370000003</v>
      </c>
      <c r="C852">
        <v>5314.5600590000004</v>
      </c>
      <c r="D852">
        <v>4940.7998049999997</v>
      </c>
      <c r="E852">
        <v>4948.4799800000001</v>
      </c>
      <c r="F852">
        <v>4948.4799800000001</v>
      </c>
      <c r="G852">
        <v>241700</v>
      </c>
    </row>
    <row r="853" spans="1:7" x14ac:dyDescent="0.25">
      <c r="A853" s="19">
        <v>41075</v>
      </c>
      <c r="B853">
        <v>4899.8398440000001</v>
      </c>
      <c r="C853">
        <v>4971.5200199999999</v>
      </c>
      <c r="D853">
        <v>4648.9599609999996</v>
      </c>
      <c r="E853">
        <v>4733.4399409999996</v>
      </c>
      <c r="F853">
        <v>4733.4399409999996</v>
      </c>
      <c r="G853">
        <v>188200</v>
      </c>
    </row>
    <row r="854" spans="1:7" x14ac:dyDescent="0.25">
      <c r="A854" s="19">
        <v>41078</v>
      </c>
      <c r="B854">
        <v>4707.8398440000001</v>
      </c>
      <c r="C854">
        <v>4751.3598629999997</v>
      </c>
      <c r="D854">
        <v>4331.5200199999999</v>
      </c>
      <c r="E854">
        <v>4344.3198240000002</v>
      </c>
      <c r="F854">
        <v>4344.3198240000002</v>
      </c>
      <c r="G854">
        <v>254200</v>
      </c>
    </row>
    <row r="855" spans="1:7" x14ac:dyDescent="0.25">
      <c r="A855" s="19">
        <v>41079</v>
      </c>
      <c r="B855">
        <v>4190.7202150000003</v>
      </c>
      <c r="C855">
        <v>4321.2797849999997</v>
      </c>
      <c r="D855">
        <v>4165.1201170000004</v>
      </c>
      <c r="E855">
        <v>4257.2797849999997</v>
      </c>
      <c r="F855">
        <v>4257.2797849999997</v>
      </c>
      <c r="G855">
        <v>199000</v>
      </c>
    </row>
    <row r="856" spans="1:7" x14ac:dyDescent="0.25">
      <c r="A856" s="19">
        <v>41080</v>
      </c>
      <c r="B856">
        <v>4249.6000979999999</v>
      </c>
      <c r="C856">
        <v>4416</v>
      </c>
      <c r="D856">
        <v>4072.959961</v>
      </c>
      <c r="E856">
        <v>4078.080078</v>
      </c>
      <c r="F856">
        <v>4078.080078</v>
      </c>
      <c r="G856">
        <v>266400</v>
      </c>
    </row>
    <row r="857" spans="1:7" x14ac:dyDescent="0.25">
      <c r="A857" s="19">
        <v>41081</v>
      </c>
      <c r="B857">
        <v>4078.080078</v>
      </c>
      <c r="C857">
        <v>4533.7597660000001</v>
      </c>
      <c r="D857">
        <v>4034.5600589999999</v>
      </c>
      <c r="E857">
        <v>4531.2001950000003</v>
      </c>
      <c r="F857">
        <v>4531.2001950000003</v>
      </c>
      <c r="G857">
        <v>259700</v>
      </c>
    </row>
    <row r="858" spans="1:7" x14ac:dyDescent="0.25">
      <c r="A858" s="19">
        <v>41082</v>
      </c>
      <c r="B858">
        <v>4362.2402339999999</v>
      </c>
      <c r="C858">
        <v>4441.6000979999999</v>
      </c>
      <c r="D858">
        <v>4044.8000489999999</v>
      </c>
      <c r="E858">
        <v>4067.8400879999999</v>
      </c>
      <c r="F858">
        <v>4067.8400879999999</v>
      </c>
      <c r="G858">
        <v>215900</v>
      </c>
    </row>
    <row r="859" spans="1:7" x14ac:dyDescent="0.25">
      <c r="A859" s="19">
        <v>41085</v>
      </c>
      <c r="B859">
        <v>4346.8798829999996</v>
      </c>
      <c r="C859">
        <v>4449.2797849999997</v>
      </c>
      <c r="D859">
        <v>4318.7202150000003</v>
      </c>
      <c r="E859">
        <v>4387.8398440000001</v>
      </c>
      <c r="F859">
        <v>4387.8398440000001</v>
      </c>
      <c r="G859">
        <v>149200</v>
      </c>
    </row>
    <row r="860" spans="1:7" x14ac:dyDescent="0.25">
      <c r="A860" s="19">
        <v>41086</v>
      </c>
      <c r="B860">
        <v>4267.5200199999999</v>
      </c>
      <c r="C860">
        <v>4441.6000979999999</v>
      </c>
      <c r="D860">
        <v>4208.6401370000003</v>
      </c>
      <c r="E860">
        <v>4267.5200199999999</v>
      </c>
      <c r="F860">
        <v>4267.5200199999999</v>
      </c>
      <c r="G860">
        <v>168300</v>
      </c>
    </row>
    <row r="861" spans="1:7" x14ac:dyDescent="0.25">
      <c r="A861" s="19">
        <v>41087</v>
      </c>
      <c r="B861">
        <v>4200.9599609999996</v>
      </c>
      <c r="C861">
        <v>4311.0400390000004</v>
      </c>
      <c r="D861">
        <v>4142.080078</v>
      </c>
      <c r="E861">
        <v>4303.3598629999997</v>
      </c>
      <c r="F861">
        <v>4303.3598629999997</v>
      </c>
      <c r="G861">
        <v>117800</v>
      </c>
    </row>
    <row r="862" spans="1:7" x14ac:dyDescent="0.25">
      <c r="A862" s="19">
        <v>41088</v>
      </c>
      <c r="B862">
        <v>4344.3198240000002</v>
      </c>
      <c r="C862">
        <v>4428.7998049999997</v>
      </c>
      <c r="D862">
        <v>4157.4399409999996</v>
      </c>
      <c r="E862">
        <v>4162.5600590000004</v>
      </c>
      <c r="F862">
        <v>4162.5600590000004</v>
      </c>
      <c r="G862">
        <v>195300</v>
      </c>
    </row>
    <row r="863" spans="1:7" x14ac:dyDescent="0.25">
      <c r="A863" s="19">
        <v>41089</v>
      </c>
      <c r="B863">
        <v>3924.4799800000001</v>
      </c>
      <c r="C863">
        <v>3988.4799800000001</v>
      </c>
      <c r="D863">
        <v>3868.1599120000001</v>
      </c>
      <c r="E863">
        <v>3893.76001</v>
      </c>
      <c r="F863">
        <v>3893.76001</v>
      </c>
      <c r="G863">
        <v>211100</v>
      </c>
    </row>
    <row r="864" spans="1:7" x14ac:dyDescent="0.25">
      <c r="A864" s="19">
        <v>41092</v>
      </c>
      <c r="B864">
        <v>3806.719971</v>
      </c>
      <c r="C864">
        <v>3857.919922</v>
      </c>
      <c r="D864">
        <v>3627.5200199999999</v>
      </c>
      <c r="E864">
        <v>3640.320068</v>
      </c>
      <c r="F864">
        <v>3640.320068</v>
      </c>
      <c r="G864">
        <v>204000</v>
      </c>
    </row>
    <row r="865" spans="1:7" x14ac:dyDescent="0.25">
      <c r="A865" s="19">
        <v>41093</v>
      </c>
      <c r="B865">
        <v>3614.719971</v>
      </c>
      <c r="C865">
        <v>3622.3999020000001</v>
      </c>
      <c r="D865">
        <v>3507.1999510000001</v>
      </c>
      <c r="E865">
        <v>3558.3999020000001</v>
      </c>
      <c r="F865">
        <v>3558.3999020000001</v>
      </c>
      <c r="G865">
        <v>108700</v>
      </c>
    </row>
    <row r="866" spans="1:7" x14ac:dyDescent="0.25">
      <c r="A866" s="19">
        <v>41095</v>
      </c>
      <c r="B866">
        <v>3581.4399410000001</v>
      </c>
      <c r="C866">
        <v>3727.360107</v>
      </c>
      <c r="D866">
        <v>3581.4399410000001</v>
      </c>
      <c r="E866">
        <v>3686.3999020000001</v>
      </c>
      <c r="F866">
        <v>3686.3999020000001</v>
      </c>
      <c r="G866">
        <v>169500</v>
      </c>
    </row>
    <row r="867" spans="1:7" x14ac:dyDescent="0.25">
      <c r="A867" s="19">
        <v>41096</v>
      </c>
      <c r="B867">
        <v>3791.360107</v>
      </c>
      <c r="C867">
        <v>3796.4799800000001</v>
      </c>
      <c r="D867">
        <v>3637.76001</v>
      </c>
      <c r="E867">
        <v>3650.5600589999999</v>
      </c>
      <c r="F867">
        <v>3650.5600589999999</v>
      </c>
      <c r="G867">
        <v>135200</v>
      </c>
    </row>
    <row r="868" spans="1:7" x14ac:dyDescent="0.25">
      <c r="A868" s="19">
        <v>41099</v>
      </c>
      <c r="B868">
        <v>3627.5200199999999</v>
      </c>
      <c r="C868">
        <v>3712</v>
      </c>
      <c r="D868">
        <v>3578.8798830000001</v>
      </c>
      <c r="E868">
        <v>3619.8400879999999</v>
      </c>
      <c r="F868">
        <v>3619.8400879999999</v>
      </c>
      <c r="G868">
        <v>110000</v>
      </c>
    </row>
    <row r="869" spans="1:7" x14ac:dyDescent="0.25">
      <c r="A869" s="19">
        <v>41100</v>
      </c>
      <c r="B869">
        <v>3560.959961</v>
      </c>
      <c r="C869">
        <v>3783.679932</v>
      </c>
      <c r="D869">
        <v>3507.1999510000001</v>
      </c>
      <c r="E869">
        <v>3719.679932</v>
      </c>
      <c r="F869">
        <v>3719.679932</v>
      </c>
      <c r="G869">
        <v>177300</v>
      </c>
    </row>
    <row r="870" spans="1:7" x14ac:dyDescent="0.25">
      <c r="A870" s="19">
        <v>41101</v>
      </c>
      <c r="B870">
        <v>3709.4399410000001</v>
      </c>
      <c r="C870">
        <v>3773.4399410000001</v>
      </c>
      <c r="D870">
        <v>3560.959961</v>
      </c>
      <c r="E870">
        <v>3599.360107</v>
      </c>
      <c r="F870">
        <v>3599.360107</v>
      </c>
      <c r="G870">
        <v>152800</v>
      </c>
    </row>
    <row r="871" spans="1:7" x14ac:dyDescent="0.25">
      <c r="A871" s="19">
        <v>41102</v>
      </c>
      <c r="B871">
        <v>3681.280029</v>
      </c>
      <c r="C871">
        <v>3768.320068</v>
      </c>
      <c r="D871">
        <v>3543.040039</v>
      </c>
      <c r="E871">
        <v>3619.8400879999999</v>
      </c>
      <c r="F871">
        <v>3619.8400879999999</v>
      </c>
      <c r="G871">
        <v>171200</v>
      </c>
    </row>
    <row r="872" spans="1:7" x14ac:dyDescent="0.25">
      <c r="A872" s="19">
        <v>41103</v>
      </c>
      <c r="B872">
        <v>3576.320068</v>
      </c>
      <c r="C872">
        <v>3581.4399410000001</v>
      </c>
      <c r="D872">
        <v>3415.040039</v>
      </c>
      <c r="E872">
        <v>3417.6000979999999</v>
      </c>
      <c r="F872">
        <v>3417.6000979999999</v>
      </c>
      <c r="G872">
        <v>174400</v>
      </c>
    </row>
    <row r="873" spans="1:7" x14ac:dyDescent="0.25">
      <c r="A873" s="19">
        <v>41106</v>
      </c>
      <c r="B873">
        <v>3409.919922</v>
      </c>
      <c r="C873">
        <v>3456</v>
      </c>
      <c r="D873">
        <v>3343.360107</v>
      </c>
      <c r="E873">
        <v>3374.080078</v>
      </c>
      <c r="F873">
        <v>3374.080078</v>
      </c>
      <c r="G873">
        <v>116800</v>
      </c>
    </row>
    <row r="874" spans="1:7" x14ac:dyDescent="0.25">
      <c r="A874" s="19">
        <v>41107</v>
      </c>
      <c r="B874">
        <v>3325.4399410000001</v>
      </c>
      <c r="C874">
        <v>3422.719971</v>
      </c>
      <c r="D874">
        <v>3230.719971</v>
      </c>
      <c r="E874">
        <v>3251.1999510000001</v>
      </c>
      <c r="F874">
        <v>3251.1999510000001</v>
      </c>
      <c r="G874">
        <v>182400</v>
      </c>
    </row>
    <row r="875" spans="1:7" x14ac:dyDescent="0.25">
      <c r="A875" s="19">
        <v>41108</v>
      </c>
      <c r="B875">
        <v>3274.23999</v>
      </c>
      <c r="C875">
        <v>3312.639893</v>
      </c>
      <c r="D875">
        <v>3200</v>
      </c>
      <c r="E875">
        <v>3289.6000979999999</v>
      </c>
      <c r="F875">
        <v>3289.6000979999999</v>
      </c>
      <c r="G875">
        <v>137900</v>
      </c>
    </row>
    <row r="876" spans="1:7" x14ac:dyDescent="0.25">
      <c r="A876" s="19">
        <v>41109</v>
      </c>
      <c r="B876">
        <v>3271.679932</v>
      </c>
      <c r="C876">
        <v>3340.8000489999999</v>
      </c>
      <c r="D876">
        <v>3212.8000489999999</v>
      </c>
      <c r="E876">
        <v>3212.8000489999999</v>
      </c>
      <c r="F876">
        <v>3212.8000489999999</v>
      </c>
      <c r="G876">
        <v>126700</v>
      </c>
    </row>
    <row r="877" spans="1:7" x14ac:dyDescent="0.25">
      <c r="A877" s="19">
        <v>41110</v>
      </c>
      <c r="B877">
        <v>3312.639893</v>
      </c>
      <c r="C877">
        <v>3415.040039</v>
      </c>
      <c r="D877">
        <v>3264</v>
      </c>
      <c r="E877">
        <v>3379.1999510000001</v>
      </c>
      <c r="F877">
        <v>3379.1999510000001</v>
      </c>
      <c r="G877">
        <v>173000</v>
      </c>
    </row>
    <row r="878" spans="1:7" x14ac:dyDescent="0.25">
      <c r="A878" s="19">
        <v>41113</v>
      </c>
      <c r="B878">
        <v>3653.1201169999999</v>
      </c>
      <c r="C878">
        <v>3768.320068</v>
      </c>
      <c r="D878">
        <v>3537.919922</v>
      </c>
      <c r="E878">
        <v>3599.360107</v>
      </c>
      <c r="F878">
        <v>3599.360107</v>
      </c>
      <c r="G878">
        <v>222600</v>
      </c>
    </row>
    <row r="879" spans="1:7" x14ac:dyDescent="0.25">
      <c r="A879" s="19">
        <v>41114</v>
      </c>
      <c r="B879">
        <v>3601.919922</v>
      </c>
      <c r="C879">
        <v>3863.040039</v>
      </c>
      <c r="D879">
        <v>3591.679932</v>
      </c>
      <c r="E879">
        <v>3752.959961</v>
      </c>
      <c r="F879">
        <v>3752.959961</v>
      </c>
      <c r="G879">
        <v>209300</v>
      </c>
    </row>
    <row r="880" spans="1:7" x14ac:dyDescent="0.25">
      <c r="A880" s="19">
        <v>41115</v>
      </c>
      <c r="B880">
        <v>3735.040039</v>
      </c>
      <c r="C880">
        <v>3865.6000979999999</v>
      </c>
      <c r="D880">
        <v>3637.76001</v>
      </c>
      <c r="E880">
        <v>3699.1999510000001</v>
      </c>
      <c r="F880">
        <v>3699.1999510000001</v>
      </c>
      <c r="G880">
        <v>159200</v>
      </c>
    </row>
    <row r="881" spans="1:7" x14ac:dyDescent="0.25">
      <c r="A881" s="19">
        <v>41116</v>
      </c>
      <c r="B881">
        <v>3471.360107</v>
      </c>
      <c r="C881">
        <v>3550.719971</v>
      </c>
      <c r="D881">
        <v>3409.919922</v>
      </c>
      <c r="E881">
        <v>3417.6000979999999</v>
      </c>
      <c r="F881">
        <v>3417.6000979999999</v>
      </c>
      <c r="G881">
        <v>180000</v>
      </c>
    </row>
    <row r="882" spans="1:7" x14ac:dyDescent="0.25">
      <c r="A882" s="19">
        <v>41117</v>
      </c>
      <c r="B882">
        <v>3276.8000489999999</v>
      </c>
      <c r="C882">
        <v>3368.959961</v>
      </c>
      <c r="D882">
        <v>3256.320068</v>
      </c>
      <c r="E882">
        <v>3325.4399410000001</v>
      </c>
      <c r="F882">
        <v>3325.4399410000001</v>
      </c>
      <c r="G882">
        <v>168200</v>
      </c>
    </row>
    <row r="883" spans="1:7" x14ac:dyDescent="0.25">
      <c r="A883" s="19">
        <v>41120</v>
      </c>
      <c r="B883">
        <v>3299.8400879999999</v>
      </c>
      <c r="C883">
        <v>3404.8000489999999</v>
      </c>
      <c r="D883">
        <v>3258.8798830000001</v>
      </c>
      <c r="E883">
        <v>3394.5600589999999</v>
      </c>
      <c r="F883">
        <v>3394.5600589999999</v>
      </c>
      <c r="G883">
        <v>126500</v>
      </c>
    </row>
    <row r="884" spans="1:7" x14ac:dyDescent="0.25">
      <c r="A884" s="19">
        <v>41121</v>
      </c>
      <c r="B884">
        <v>3461.1201169999999</v>
      </c>
      <c r="C884">
        <v>3499.5200199999999</v>
      </c>
      <c r="D884">
        <v>3392</v>
      </c>
      <c r="E884">
        <v>3491.8400879999999</v>
      </c>
      <c r="F884">
        <v>3491.8400879999999</v>
      </c>
      <c r="G884">
        <v>114200</v>
      </c>
    </row>
    <row r="885" spans="1:7" x14ac:dyDescent="0.25">
      <c r="A885" s="19">
        <v>41122</v>
      </c>
      <c r="B885">
        <v>3425.280029</v>
      </c>
      <c r="C885">
        <v>3496.959961</v>
      </c>
      <c r="D885">
        <v>3371.5200199999999</v>
      </c>
      <c r="E885">
        <v>3415.040039</v>
      </c>
      <c r="F885">
        <v>3415.040039</v>
      </c>
      <c r="G885">
        <v>166900</v>
      </c>
    </row>
    <row r="886" spans="1:7" x14ac:dyDescent="0.25">
      <c r="A886" s="19">
        <v>41123</v>
      </c>
      <c r="B886">
        <v>3496.959961</v>
      </c>
      <c r="C886">
        <v>3540.4799800000001</v>
      </c>
      <c r="D886">
        <v>3335.679932</v>
      </c>
      <c r="E886">
        <v>3335.679932</v>
      </c>
      <c r="F886">
        <v>3335.679932</v>
      </c>
      <c r="G886">
        <v>199500</v>
      </c>
    </row>
    <row r="887" spans="1:7" x14ac:dyDescent="0.25">
      <c r="A887" s="19">
        <v>41124</v>
      </c>
      <c r="B887">
        <v>3210.23999</v>
      </c>
      <c r="C887">
        <v>3233.280029</v>
      </c>
      <c r="D887">
        <v>3107.8400879999999</v>
      </c>
      <c r="E887">
        <v>3112.959961</v>
      </c>
      <c r="F887">
        <v>3112.959961</v>
      </c>
      <c r="G887">
        <v>168500</v>
      </c>
    </row>
    <row r="888" spans="1:7" x14ac:dyDescent="0.25">
      <c r="A888" s="19">
        <v>41127</v>
      </c>
      <c r="B888">
        <v>3066.8798830000001</v>
      </c>
      <c r="C888">
        <v>3084.8000489999999</v>
      </c>
      <c r="D888">
        <v>3000.320068</v>
      </c>
      <c r="E888">
        <v>3036.1599120000001</v>
      </c>
      <c r="F888">
        <v>3036.1599120000001</v>
      </c>
      <c r="G888">
        <v>116600</v>
      </c>
    </row>
    <row r="889" spans="1:7" x14ac:dyDescent="0.25">
      <c r="A889" s="19">
        <v>41128</v>
      </c>
      <c r="B889">
        <v>2992.639893</v>
      </c>
      <c r="C889">
        <v>3128.320068</v>
      </c>
      <c r="D889">
        <v>2972.1599120000001</v>
      </c>
      <c r="E889">
        <v>3128.320068</v>
      </c>
      <c r="F889">
        <v>3128.320068</v>
      </c>
      <c r="G889">
        <v>112200</v>
      </c>
    </row>
    <row r="890" spans="1:7" x14ac:dyDescent="0.25">
      <c r="A890" s="19">
        <v>41129</v>
      </c>
      <c r="B890">
        <v>3110.3999020000001</v>
      </c>
      <c r="C890">
        <v>3136</v>
      </c>
      <c r="D890">
        <v>2987.5200199999999</v>
      </c>
      <c r="E890">
        <v>2997.76001</v>
      </c>
      <c r="F890">
        <v>2997.76001</v>
      </c>
      <c r="G890">
        <v>128500</v>
      </c>
    </row>
    <row r="891" spans="1:7" x14ac:dyDescent="0.25">
      <c r="A891" s="19">
        <v>41130</v>
      </c>
      <c r="B891">
        <v>3015.679932</v>
      </c>
      <c r="C891">
        <v>3061.76001</v>
      </c>
      <c r="D891">
        <v>2946.5600589999999</v>
      </c>
      <c r="E891">
        <v>2977.280029</v>
      </c>
      <c r="F891">
        <v>2977.280029</v>
      </c>
      <c r="G891">
        <v>121300</v>
      </c>
    </row>
    <row r="892" spans="1:7" x14ac:dyDescent="0.25">
      <c r="A892" s="19">
        <v>41131</v>
      </c>
      <c r="B892">
        <v>3010.5600589999999</v>
      </c>
      <c r="C892">
        <v>3031.040039</v>
      </c>
      <c r="D892">
        <v>2923.5200199999999</v>
      </c>
      <c r="E892">
        <v>2923.5200199999999</v>
      </c>
      <c r="F892">
        <v>2923.5200199999999</v>
      </c>
      <c r="G892">
        <v>117800</v>
      </c>
    </row>
    <row r="893" spans="1:7" x14ac:dyDescent="0.25">
      <c r="A893" s="19">
        <v>41134</v>
      </c>
      <c r="B893">
        <v>2938.8798830000001</v>
      </c>
      <c r="C893">
        <v>2946.5600589999999</v>
      </c>
      <c r="D893">
        <v>2849.280029</v>
      </c>
      <c r="E893">
        <v>2849.280029</v>
      </c>
      <c r="F893">
        <v>2849.280029</v>
      </c>
      <c r="G893">
        <v>136600</v>
      </c>
    </row>
    <row r="894" spans="1:7" x14ac:dyDescent="0.25">
      <c r="A894" s="19">
        <v>41135</v>
      </c>
      <c r="B894">
        <v>2867.1999510000001</v>
      </c>
      <c r="C894">
        <v>3013.1201169999999</v>
      </c>
      <c r="D894">
        <v>2851.8400879999999</v>
      </c>
      <c r="E894">
        <v>3008</v>
      </c>
      <c r="F894">
        <v>3008</v>
      </c>
      <c r="G894">
        <v>162600</v>
      </c>
    </row>
    <row r="895" spans="1:7" x14ac:dyDescent="0.25">
      <c r="A895" s="19">
        <v>41136</v>
      </c>
      <c r="B895">
        <v>3013.1201169999999</v>
      </c>
      <c r="C895">
        <v>3028.4799800000001</v>
      </c>
      <c r="D895">
        <v>2933.76001</v>
      </c>
      <c r="E895">
        <v>3008</v>
      </c>
      <c r="F895">
        <v>3008</v>
      </c>
      <c r="G895">
        <v>110000</v>
      </c>
    </row>
    <row r="896" spans="1:7" x14ac:dyDescent="0.25">
      <c r="A896" s="19">
        <v>41137</v>
      </c>
      <c r="B896">
        <v>2997.76001</v>
      </c>
      <c r="C896">
        <v>3051.5200199999999</v>
      </c>
      <c r="D896">
        <v>2946.5600589999999</v>
      </c>
      <c r="E896">
        <v>2946.5600589999999</v>
      </c>
      <c r="F896">
        <v>2946.5600589999999</v>
      </c>
      <c r="G896">
        <v>135500</v>
      </c>
    </row>
    <row r="897" spans="1:7" x14ac:dyDescent="0.25">
      <c r="A897" s="19">
        <v>41138</v>
      </c>
      <c r="B897">
        <v>2918.3999020000001</v>
      </c>
      <c r="C897">
        <v>2959.360107</v>
      </c>
      <c r="D897">
        <v>2844.1599120000001</v>
      </c>
      <c r="E897">
        <v>2867.1999510000001</v>
      </c>
      <c r="F897">
        <v>2867.1999510000001</v>
      </c>
      <c r="G897">
        <v>146000</v>
      </c>
    </row>
    <row r="898" spans="1:7" x14ac:dyDescent="0.25">
      <c r="A898" s="19">
        <v>41141</v>
      </c>
      <c r="B898">
        <v>2890.23999</v>
      </c>
      <c r="C898">
        <v>2944</v>
      </c>
      <c r="D898">
        <v>2859.5200199999999</v>
      </c>
      <c r="E898">
        <v>2867.1999510000001</v>
      </c>
      <c r="F898">
        <v>2867.1999510000001</v>
      </c>
      <c r="G898">
        <v>146700</v>
      </c>
    </row>
    <row r="899" spans="1:7" x14ac:dyDescent="0.25">
      <c r="A899" s="19">
        <v>41142</v>
      </c>
      <c r="B899">
        <v>2828.8000489999999</v>
      </c>
      <c r="C899">
        <v>2969.6000979999999</v>
      </c>
      <c r="D899">
        <v>2821.1201169999999</v>
      </c>
      <c r="E899">
        <v>2944</v>
      </c>
      <c r="F899">
        <v>2944</v>
      </c>
      <c r="G899">
        <v>186900</v>
      </c>
    </row>
    <row r="900" spans="1:7" x14ac:dyDescent="0.25">
      <c r="A900" s="19">
        <v>41143</v>
      </c>
      <c r="B900">
        <v>2997.76001</v>
      </c>
      <c r="C900">
        <v>3028.4799800000001</v>
      </c>
      <c r="D900">
        <v>2931.1999510000001</v>
      </c>
      <c r="E900">
        <v>2969.6000979999999</v>
      </c>
      <c r="F900">
        <v>2969.6000979999999</v>
      </c>
      <c r="G900">
        <v>192400</v>
      </c>
    </row>
    <row r="901" spans="1:7" x14ac:dyDescent="0.25">
      <c r="A901" s="19">
        <v>41144</v>
      </c>
      <c r="B901">
        <v>2979.8400879999999</v>
      </c>
      <c r="C901">
        <v>3064.320068</v>
      </c>
      <c r="D901">
        <v>2972.1599120000001</v>
      </c>
      <c r="E901">
        <v>3023.360107</v>
      </c>
      <c r="F901">
        <v>3023.360107</v>
      </c>
      <c r="G901">
        <v>156000</v>
      </c>
    </row>
    <row r="902" spans="1:7" x14ac:dyDescent="0.25">
      <c r="A902" s="19">
        <v>41145</v>
      </c>
      <c r="B902">
        <v>3061.76001</v>
      </c>
      <c r="C902">
        <v>3069.4399410000001</v>
      </c>
      <c r="D902">
        <v>2880</v>
      </c>
      <c r="E902">
        <v>2900.4799800000001</v>
      </c>
      <c r="F902">
        <v>2900.4799800000001</v>
      </c>
      <c r="G902">
        <v>143000</v>
      </c>
    </row>
    <row r="903" spans="1:7" x14ac:dyDescent="0.25">
      <c r="A903" s="19">
        <v>41148</v>
      </c>
      <c r="B903">
        <v>2877.4399410000001</v>
      </c>
      <c r="C903">
        <v>2933.76001</v>
      </c>
      <c r="D903">
        <v>2851.8400879999999</v>
      </c>
      <c r="E903">
        <v>2928.639893</v>
      </c>
      <c r="F903">
        <v>2928.639893</v>
      </c>
      <c r="G903">
        <v>112800</v>
      </c>
    </row>
    <row r="904" spans="1:7" x14ac:dyDescent="0.25">
      <c r="A904" s="19">
        <v>41149</v>
      </c>
      <c r="B904">
        <v>2967.040039</v>
      </c>
      <c r="C904">
        <v>2987.5200199999999</v>
      </c>
      <c r="D904">
        <v>2920.959961</v>
      </c>
      <c r="E904">
        <v>2979.8400879999999</v>
      </c>
      <c r="F904">
        <v>2979.8400879999999</v>
      </c>
      <c r="G904">
        <v>121400</v>
      </c>
    </row>
    <row r="905" spans="1:7" x14ac:dyDescent="0.25">
      <c r="A905" s="19">
        <v>41150</v>
      </c>
      <c r="B905">
        <v>2969.6000979999999</v>
      </c>
      <c r="C905">
        <v>2992.639893</v>
      </c>
      <c r="D905">
        <v>2910.719971</v>
      </c>
      <c r="E905">
        <v>2984.959961</v>
      </c>
      <c r="F905">
        <v>2984.959961</v>
      </c>
      <c r="G905">
        <v>99300</v>
      </c>
    </row>
    <row r="906" spans="1:7" x14ac:dyDescent="0.25">
      <c r="A906" s="19">
        <v>41151</v>
      </c>
      <c r="B906">
        <v>3054.080078</v>
      </c>
      <c r="C906">
        <v>3082.23999</v>
      </c>
      <c r="D906">
        <v>3015.679932</v>
      </c>
      <c r="E906">
        <v>3051.5200199999999</v>
      </c>
      <c r="F906">
        <v>3051.5200199999999</v>
      </c>
      <c r="G906">
        <v>119600</v>
      </c>
    </row>
    <row r="907" spans="1:7" x14ac:dyDescent="0.25">
      <c r="A907" s="19">
        <v>41152</v>
      </c>
      <c r="B907">
        <v>2997.76001</v>
      </c>
      <c r="C907">
        <v>3066.8798830000001</v>
      </c>
      <c r="D907">
        <v>2926.080078</v>
      </c>
      <c r="E907">
        <v>2946.5600589999999</v>
      </c>
      <c r="F907">
        <v>2946.5600589999999</v>
      </c>
      <c r="G907">
        <v>185400</v>
      </c>
    </row>
    <row r="908" spans="1:7" x14ac:dyDescent="0.25">
      <c r="A908" s="19">
        <v>41156</v>
      </c>
      <c r="B908">
        <v>2961.919922</v>
      </c>
      <c r="C908">
        <v>3013.1201169999999</v>
      </c>
      <c r="D908">
        <v>2920.959961</v>
      </c>
      <c r="E908">
        <v>2926.080078</v>
      </c>
      <c r="F908">
        <v>2926.080078</v>
      </c>
      <c r="G908">
        <v>133400</v>
      </c>
    </row>
    <row r="909" spans="1:7" x14ac:dyDescent="0.25">
      <c r="A909" s="19">
        <v>41157</v>
      </c>
      <c r="B909">
        <v>2915.8400879999999</v>
      </c>
      <c r="C909">
        <v>2928.639893</v>
      </c>
      <c r="D909">
        <v>2831.360107</v>
      </c>
      <c r="E909">
        <v>2846.719971</v>
      </c>
      <c r="F909">
        <v>2846.719971</v>
      </c>
      <c r="G909">
        <v>159400</v>
      </c>
    </row>
    <row r="910" spans="1:7" x14ac:dyDescent="0.25">
      <c r="A910" s="19">
        <v>41158</v>
      </c>
      <c r="B910">
        <v>2787.8400879999999</v>
      </c>
      <c r="C910">
        <v>2787.8400879999999</v>
      </c>
      <c r="D910">
        <v>2547.1999510000001</v>
      </c>
      <c r="E910">
        <v>2554.8798830000001</v>
      </c>
      <c r="F910">
        <v>2554.8798830000001</v>
      </c>
      <c r="G910">
        <v>288900</v>
      </c>
    </row>
    <row r="911" spans="1:7" x14ac:dyDescent="0.25">
      <c r="A911" s="19">
        <v>41159</v>
      </c>
      <c r="B911">
        <v>2506.23999</v>
      </c>
      <c r="C911">
        <v>2511.360107</v>
      </c>
      <c r="D911">
        <v>2398.719971</v>
      </c>
      <c r="E911">
        <v>2408.959961</v>
      </c>
      <c r="F911">
        <v>2408.959961</v>
      </c>
      <c r="G911">
        <v>228600</v>
      </c>
    </row>
    <row r="912" spans="1:7" x14ac:dyDescent="0.25">
      <c r="A912" s="19">
        <v>41162</v>
      </c>
      <c r="B912">
        <v>2444.8000489999999</v>
      </c>
      <c r="C912">
        <v>2547.1999510000001</v>
      </c>
      <c r="D912">
        <v>2365.4399410000001</v>
      </c>
      <c r="E912">
        <v>2542.080078</v>
      </c>
      <c r="F912">
        <v>2542.080078</v>
      </c>
      <c r="G912">
        <v>190800</v>
      </c>
    </row>
    <row r="913" spans="1:7" x14ac:dyDescent="0.25">
      <c r="A913" s="19">
        <v>41163</v>
      </c>
      <c r="B913">
        <v>2531.8400879999999</v>
      </c>
      <c r="C913">
        <v>2562.5600589999999</v>
      </c>
      <c r="D913">
        <v>2460.1599120000001</v>
      </c>
      <c r="E913">
        <v>2524.1599120000001</v>
      </c>
      <c r="F913">
        <v>2524.1599120000001</v>
      </c>
      <c r="G913">
        <v>191300</v>
      </c>
    </row>
    <row r="914" spans="1:7" x14ac:dyDescent="0.25">
      <c r="A914" s="19">
        <v>41164</v>
      </c>
      <c r="B914">
        <v>2467.8400879999999</v>
      </c>
      <c r="C914">
        <v>2536.959961</v>
      </c>
      <c r="D914">
        <v>2434.5600589999999</v>
      </c>
      <c r="E914">
        <v>2452.4799800000001</v>
      </c>
      <c r="F914">
        <v>2452.4799800000001</v>
      </c>
      <c r="G914">
        <v>153700</v>
      </c>
    </row>
    <row r="915" spans="1:7" x14ac:dyDescent="0.25">
      <c r="A915" s="19">
        <v>41165</v>
      </c>
      <c r="B915">
        <v>2452.4799800000001</v>
      </c>
      <c r="C915">
        <v>2496</v>
      </c>
      <c r="D915">
        <v>2255.360107</v>
      </c>
      <c r="E915">
        <v>2270.719971</v>
      </c>
      <c r="F915">
        <v>2270.719971</v>
      </c>
      <c r="G915">
        <v>294000</v>
      </c>
    </row>
    <row r="916" spans="1:7" x14ac:dyDescent="0.25">
      <c r="A916" s="19">
        <v>41166</v>
      </c>
      <c r="B916">
        <v>2227.1999510000001</v>
      </c>
      <c r="C916">
        <v>2362.8798830000001</v>
      </c>
      <c r="D916">
        <v>2188.8000489999999</v>
      </c>
      <c r="E916">
        <v>2350.080078</v>
      </c>
      <c r="F916">
        <v>2350.080078</v>
      </c>
      <c r="G916">
        <v>242900</v>
      </c>
    </row>
    <row r="917" spans="1:7" x14ac:dyDescent="0.25">
      <c r="A917" s="19">
        <v>41169</v>
      </c>
      <c r="B917">
        <v>2388.4799800000001</v>
      </c>
      <c r="C917">
        <v>2391.040039</v>
      </c>
      <c r="D917">
        <v>2321.919922</v>
      </c>
      <c r="E917">
        <v>2321.919922</v>
      </c>
      <c r="F917">
        <v>2321.919922</v>
      </c>
      <c r="G917">
        <v>146600</v>
      </c>
    </row>
    <row r="918" spans="1:7" x14ac:dyDescent="0.25">
      <c r="A918" s="19">
        <v>41170</v>
      </c>
      <c r="B918">
        <v>2344.959961</v>
      </c>
      <c r="C918">
        <v>2365.4399410000001</v>
      </c>
      <c r="D918">
        <v>2257.919922</v>
      </c>
      <c r="E918">
        <v>2268.1599120000001</v>
      </c>
      <c r="F918">
        <v>2268.1599120000001</v>
      </c>
      <c r="G918">
        <v>150200</v>
      </c>
    </row>
    <row r="919" spans="1:7" x14ac:dyDescent="0.25">
      <c r="A919" s="19">
        <v>41171</v>
      </c>
      <c r="B919">
        <v>2224.639893</v>
      </c>
      <c r="C919">
        <v>2278.3999020000001</v>
      </c>
      <c r="D919">
        <v>2219.5200199999999</v>
      </c>
      <c r="E919">
        <v>2265.6000979999999</v>
      </c>
      <c r="F919">
        <v>2265.6000979999999</v>
      </c>
      <c r="G919">
        <v>152200</v>
      </c>
    </row>
    <row r="920" spans="1:7" x14ac:dyDescent="0.25">
      <c r="A920" s="19">
        <v>41172</v>
      </c>
      <c r="B920">
        <v>2283.5200199999999</v>
      </c>
      <c r="C920">
        <v>2324.4799800000001</v>
      </c>
      <c r="D920">
        <v>2240</v>
      </c>
      <c r="E920">
        <v>2240</v>
      </c>
      <c r="F920">
        <v>2240</v>
      </c>
      <c r="G920">
        <v>198300</v>
      </c>
    </row>
    <row r="921" spans="1:7" x14ac:dyDescent="0.25">
      <c r="A921" s="19">
        <v>41173</v>
      </c>
      <c r="B921">
        <v>2242.5600589999999</v>
      </c>
      <c r="C921">
        <v>2263.040039</v>
      </c>
      <c r="D921">
        <v>2193.919922</v>
      </c>
      <c r="E921">
        <v>2227.1999510000001</v>
      </c>
      <c r="F921">
        <v>2227.1999510000001</v>
      </c>
      <c r="G921">
        <v>169000</v>
      </c>
    </row>
    <row r="922" spans="1:7" x14ac:dyDescent="0.25">
      <c r="A922" s="19">
        <v>41176</v>
      </c>
      <c r="B922">
        <v>2250.23999</v>
      </c>
      <c r="C922">
        <v>2263.040039</v>
      </c>
      <c r="D922">
        <v>2176</v>
      </c>
      <c r="E922">
        <v>2193.919922</v>
      </c>
      <c r="F922">
        <v>2193.919922</v>
      </c>
      <c r="G922">
        <v>159000</v>
      </c>
    </row>
    <row r="923" spans="1:7" x14ac:dyDescent="0.25">
      <c r="A923" s="19">
        <v>41177</v>
      </c>
      <c r="B923">
        <v>2170.8798830000001</v>
      </c>
      <c r="C923">
        <v>2368</v>
      </c>
      <c r="D923">
        <v>2168.320068</v>
      </c>
      <c r="E923">
        <v>2368</v>
      </c>
      <c r="F923">
        <v>2368</v>
      </c>
      <c r="G923">
        <v>217400</v>
      </c>
    </row>
    <row r="924" spans="1:7" x14ac:dyDescent="0.25">
      <c r="A924" s="19">
        <v>41178</v>
      </c>
      <c r="B924">
        <v>2406.3999020000001</v>
      </c>
      <c r="C924">
        <v>2503.679932</v>
      </c>
      <c r="D924">
        <v>2370.5600589999999</v>
      </c>
      <c r="E924">
        <v>2449.919922</v>
      </c>
      <c r="F924">
        <v>2449.919922</v>
      </c>
      <c r="G924">
        <v>281700</v>
      </c>
    </row>
    <row r="925" spans="1:7" x14ac:dyDescent="0.25">
      <c r="A925" s="19">
        <v>41179</v>
      </c>
      <c r="B925">
        <v>2373.1201169999999</v>
      </c>
      <c r="C925">
        <v>2411.5200199999999</v>
      </c>
      <c r="D925">
        <v>2227.1999510000001</v>
      </c>
      <c r="E925">
        <v>2234.8798830000001</v>
      </c>
      <c r="F925">
        <v>2234.8798830000001</v>
      </c>
      <c r="G925">
        <v>216800</v>
      </c>
    </row>
    <row r="926" spans="1:7" x14ac:dyDescent="0.25">
      <c r="A926" s="19">
        <v>41180</v>
      </c>
      <c r="B926">
        <v>2280.959961</v>
      </c>
      <c r="C926">
        <v>2321.919922</v>
      </c>
      <c r="D926">
        <v>2229.76001</v>
      </c>
      <c r="E926">
        <v>2304</v>
      </c>
      <c r="F926">
        <v>2304</v>
      </c>
      <c r="G926">
        <v>197200</v>
      </c>
    </row>
    <row r="927" spans="1:7" x14ac:dyDescent="0.25">
      <c r="A927" s="19">
        <v>41183</v>
      </c>
      <c r="B927">
        <v>2245.1201169999999</v>
      </c>
      <c r="C927">
        <v>2339.8400879999999</v>
      </c>
      <c r="D927">
        <v>2186.23999</v>
      </c>
      <c r="E927">
        <v>2327.040039</v>
      </c>
      <c r="F927">
        <v>2327.040039</v>
      </c>
      <c r="G927">
        <v>153900</v>
      </c>
    </row>
    <row r="928" spans="1:7" x14ac:dyDescent="0.25">
      <c r="A928" s="19">
        <v>41184</v>
      </c>
      <c r="B928">
        <v>2291.1999510000001</v>
      </c>
      <c r="C928">
        <v>2357.76001</v>
      </c>
      <c r="D928">
        <v>2273.280029</v>
      </c>
      <c r="E928">
        <v>2273.280029</v>
      </c>
      <c r="F928">
        <v>2273.280029</v>
      </c>
      <c r="G928">
        <v>136700</v>
      </c>
    </row>
    <row r="929" spans="1:7" x14ac:dyDescent="0.25">
      <c r="A929" s="19">
        <v>41185</v>
      </c>
      <c r="B929">
        <v>2280.959961</v>
      </c>
      <c r="C929">
        <v>2334.719971</v>
      </c>
      <c r="D929">
        <v>2237.4399410000001</v>
      </c>
      <c r="E929">
        <v>2273.280029</v>
      </c>
      <c r="F929">
        <v>2273.280029</v>
      </c>
      <c r="G929">
        <v>139600</v>
      </c>
    </row>
    <row r="930" spans="1:7" x14ac:dyDescent="0.25">
      <c r="A930" s="19">
        <v>41186</v>
      </c>
      <c r="B930">
        <v>2245.1201169999999</v>
      </c>
      <c r="C930">
        <v>2265.6000979999999</v>
      </c>
      <c r="D930">
        <v>2214.3999020000001</v>
      </c>
      <c r="E930">
        <v>2214.3999020000001</v>
      </c>
      <c r="F930">
        <v>2214.3999020000001</v>
      </c>
      <c r="G930">
        <v>38800</v>
      </c>
    </row>
    <row r="931" spans="1:7" x14ac:dyDescent="0.25">
      <c r="A931" s="19">
        <v>41187</v>
      </c>
      <c r="B931">
        <v>2144.639893</v>
      </c>
      <c r="C931">
        <v>2209.919922</v>
      </c>
      <c r="D931">
        <v>2119.679932</v>
      </c>
      <c r="E931">
        <v>2183.679932</v>
      </c>
      <c r="F931">
        <v>2183.679932</v>
      </c>
      <c r="G931">
        <v>606200</v>
      </c>
    </row>
    <row r="932" spans="1:7" x14ac:dyDescent="0.25">
      <c r="A932" s="19">
        <v>41190</v>
      </c>
      <c r="B932">
        <v>2213.1201169999999</v>
      </c>
      <c r="C932">
        <v>2230.3999020000001</v>
      </c>
      <c r="D932">
        <v>2186.23999</v>
      </c>
      <c r="E932">
        <v>2209.280029</v>
      </c>
      <c r="F932">
        <v>2209.280029</v>
      </c>
      <c r="G932">
        <v>214100</v>
      </c>
    </row>
    <row r="933" spans="1:7" x14ac:dyDescent="0.25">
      <c r="A933" s="19">
        <v>41191</v>
      </c>
      <c r="B933">
        <v>2212.4799800000001</v>
      </c>
      <c r="C933">
        <v>2314.23999</v>
      </c>
      <c r="D933">
        <v>2200.959961</v>
      </c>
      <c r="E933">
        <v>2302.719971</v>
      </c>
      <c r="F933">
        <v>2302.719971</v>
      </c>
      <c r="G933">
        <v>325500</v>
      </c>
    </row>
    <row r="934" spans="1:7" x14ac:dyDescent="0.25">
      <c r="A934" s="19">
        <v>41192</v>
      </c>
      <c r="B934">
        <v>2277.1201169999999</v>
      </c>
      <c r="C934">
        <v>2328.320068</v>
      </c>
      <c r="D934">
        <v>2261.1201169999999</v>
      </c>
      <c r="E934">
        <v>2275.1999510000001</v>
      </c>
      <c r="F934">
        <v>2275.1999510000001</v>
      </c>
      <c r="G934">
        <v>471500</v>
      </c>
    </row>
    <row r="935" spans="1:7" x14ac:dyDescent="0.25">
      <c r="A935" s="19">
        <v>41193</v>
      </c>
      <c r="B935">
        <v>2239.360107</v>
      </c>
      <c r="C935">
        <v>2261.1201169999999</v>
      </c>
      <c r="D935">
        <v>2213.1201169999999</v>
      </c>
      <c r="E935">
        <v>2240.639893</v>
      </c>
      <c r="F935">
        <v>2240.639893</v>
      </c>
      <c r="G935">
        <v>207000</v>
      </c>
    </row>
    <row r="936" spans="1:7" x14ac:dyDescent="0.25">
      <c r="A936" s="19">
        <v>41194</v>
      </c>
      <c r="B936">
        <v>2209.280029</v>
      </c>
      <c r="C936">
        <v>2280.959961</v>
      </c>
      <c r="D936">
        <v>2188.1599120000001</v>
      </c>
      <c r="E936">
        <v>2264.320068</v>
      </c>
      <c r="F936">
        <v>2264.320068</v>
      </c>
      <c r="G936">
        <v>255800</v>
      </c>
    </row>
    <row r="937" spans="1:7" x14ac:dyDescent="0.25">
      <c r="A937" s="19">
        <v>41197</v>
      </c>
      <c r="B937">
        <v>2246.3999020000001</v>
      </c>
      <c r="C937">
        <v>2293.1201169999999</v>
      </c>
      <c r="D937">
        <v>2181.1201169999999</v>
      </c>
      <c r="E937">
        <v>2190.080078</v>
      </c>
      <c r="F937">
        <v>2190.080078</v>
      </c>
      <c r="G937">
        <v>420100</v>
      </c>
    </row>
    <row r="938" spans="1:7" x14ac:dyDescent="0.25">
      <c r="A938" s="19">
        <v>41198</v>
      </c>
      <c r="B938">
        <v>2149.1201169999999</v>
      </c>
      <c r="C938">
        <v>2167.679932</v>
      </c>
      <c r="D938">
        <v>2126.080078</v>
      </c>
      <c r="E938">
        <v>2136.959961</v>
      </c>
      <c r="F938">
        <v>2136.959961</v>
      </c>
      <c r="G938">
        <v>335300</v>
      </c>
    </row>
    <row r="939" spans="1:7" x14ac:dyDescent="0.25">
      <c r="A939" s="19">
        <v>41199</v>
      </c>
      <c r="B939">
        <v>2132.4799800000001</v>
      </c>
      <c r="C939">
        <v>2158.080078</v>
      </c>
      <c r="D939">
        <v>2097.919922</v>
      </c>
      <c r="E939">
        <v>2110.719971</v>
      </c>
      <c r="F939">
        <v>2110.719971</v>
      </c>
      <c r="G939">
        <v>361900</v>
      </c>
    </row>
    <row r="940" spans="1:7" x14ac:dyDescent="0.25">
      <c r="A940" s="19">
        <v>41200</v>
      </c>
      <c r="B940">
        <v>2124.8000489999999</v>
      </c>
      <c r="C940">
        <v>2138.23999</v>
      </c>
      <c r="D940">
        <v>2078.719971</v>
      </c>
      <c r="E940">
        <v>2104.320068</v>
      </c>
      <c r="F940">
        <v>2104.320068</v>
      </c>
      <c r="G940">
        <v>397200</v>
      </c>
    </row>
    <row r="941" spans="1:7" x14ac:dyDescent="0.25">
      <c r="A941" s="19">
        <v>41201</v>
      </c>
      <c r="B941">
        <v>2124.1599120000001</v>
      </c>
      <c r="C941">
        <v>2261.1201169999999</v>
      </c>
      <c r="D941">
        <v>2121.6000979999999</v>
      </c>
      <c r="E941">
        <v>2239.360107</v>
      </c>
      <c r="F941">
        <v>2239.360107</v>
      </c>
      <c r="G941">
        <v>601700</v>
      </c>
    </row>
    <row r="942" spans="1:7" x14ac:dyDescent="0.25">
      <c r="A942" s="19">
        <v>41204</v>
      </c>
      <c r="B942">
        <v>2230.3999020000001</v>
      </c>
      <c r="C942">
        <v>2300.1599120000001</v>
      </c>
      <c r="D942">
        <v>2209.280029</v>
      </c>
      <c r="E942">
        <v>2211.1999510000001</v>
      </c>
      <c r="F942">
        <v>2211.1999510000001</v>
      </c>
      <c r="G942">
        <v>477400</v>
      </c>
    </row>
    <row r="943" spans="1:7" x14ac:dyDescent="0.25">
      <c r="A943" s="19">
        <v>41205</v>
      </c>
      <c r="B943">
        <v>2332.8000489999999</v>
      </c>
      <c r="C943">
        <v>2412.8000489999999</v>
      </c>
      <c r="D943">
        <v>2318.080078</v>
      </c>
      <c r="E943">
        <v>2384.639893</v>
      </c>
      <c r="F943">
        <v>2384.639893</v>
      </c>
      <c r="G943">
        <v>675200</v>
      </c>
    </row>
    <row r="944" spans="1:7" x14ac:dyDescent="0.25">
      <c r="A944" s="19">
        <v>41206</v>
      </c>
      <c r="B944">
        <v>2346.8798830000001</v>
      </c>
      <c r="C944">
        <v>2414.719971</v>
      </c>
      <c r="D944">
        <v>2342.3999020000001</v>
      </c>
      <c r="E944">
        <v>2398.080078</v>
      </c>
      <c r="F944">
        <v>2398.080078</v>
      </c>
      <c r="G944">
        <v>446100</v>
      </c>
    </row>
    <row r="945" spans="1:7" x14ac:dyDescent="0.25">
      <c r="A945" s="19">
        <v>41207</v>
      </c>
      <c r="B945">
        <v>2314.8798830000001</v>
      </c>
      <c r="C945">
        <v>2391.040039</v>
      </c>
      <c r="D945">
        <v>2301.4399410000001</v>
      </c>
      <c r="E945">
        <v>2334.719971</v>
      </c>
      <c r="F945">
        <v>2334.719971</v>
      </c>
      <c r="G945">
        <v>480000</v>
      </c>
    </row>
    <row r="946" spans="1:7" x14ac:dyDescent="0.25">
      <c r="A946" s="19">
        <v>41208</v>
      </c>
      <c r="B946">
        <v>2331.5200199999999</v>
      </c>
      <c r="C946">
        <v>2391.040039</v>
      </c>
      <c r="D946">
        <v>2291.8400879999999</v>
      </c>
      <c r="E946">
        <v>2323.1999510000001</v>
      </c>
      <c r="F946">
        <v>2323.1999510000001</v>
      </c>
      <c r="G946">
        <v>500500</v>
      </c>
    </row>
    <row r="947" spans="1:7" x14ac:dyDescent="0.25">
      <c r="A947" s="19">
        <v>41213</v>
      </c>
      <c r="B947">
        <v>2277.76001</v>
      </c>
      <c r="C947">
        <v>2395.5200199999999</v>
      </c>
      <c r="D947">
        <v>2274.5600589999999</v>
      </c>
      <c r="E947">
        <v>2368.639893</v>
      </c>
      <c r="F947">
        <v>2368.639893</v>
      </c>
      <c r="G947">
        <v>400900</v>
      </c>
    </row>
    <row r="948" spans="1:7" x14ac:dyDescent="0.25">
      <c r="A948" s="19">
        <v>41214</v>
      </c>
      <c r="B948">
        <v>2348.8000489999999</v>
      </c>
      <c r="C948">
        <v>2353.919922</v>
      </c>
      <c r="D948">
        <v>2175.360107</v>
      </c>
      <c r="E948">
        <v>2179.1999510000001</v>
      </c>
      <c r="F948">
        <v>2179.1999510000001</v>
      </c>
      <c r="G948">
        <v>469300</v>
      </c>
    </row>
    <row r="949" spans="1:7" x14ac:dyDescent="0.25">
      <c r="A949" s="19">
        <v>41215</v>
      </c>
      <c r="B949">
        <v>2148.4799800000001</v>
      </c>
      <c r="C949">
        <v>2245.76001</v>
      </c>
      <c r="D949">
        <v>2140.1599120000001</v>
      </c>
      <c r="E949">
        <v>2235.5200199999999</v>
      </c>
      <c r="F949">
        <v>2235.5200199999999</v>
      </c>
      <c r="G949">
        <v>517600</v>
      </c>
    </row>
    <row r="950" spans="1:7" x14ac:dyDescent="0.25">
      <c r="A950" s="19">
        <v>41218</v>
      </c>
      <c r="B950">
        <v>2263.040039</v>
      </c>
      <c r="C950">
        <v>2333.4399410000001</v>
      </c>
      <c r="D950">
        <v>2251.5200199999999</v>
      </c>
      <c r="E950">
        <v>2275.8400879999999</v>
      </c>
      <c r="F950">
        <v>2275.8400879999999</v>
      </c>
      <c r="G950">
        <v>407300</v>
      </c>
    </row>
    <row r="951" spans="1:7" x14ac:dyDescent="0.25">
      <c r="A951" s="19">
        <v>41219</v>
      </c>
      <c r="B951">
        <v>2257.919922</v>
      </c>
      <c r="C951">
        <v>2281.6000979999999</v>
      </c>
      <c r="D951">
        <v>2167.040039</v>
      </c>
      <c r="E951">
        <v>2197.1201169999999</v>
      </c>
      <c r="F951">
        <v>2197.1201169999999</v>
      </c>
      <c r="G951">
        <v>480500</v>
      </c>
    </row>
    <row r="952" spans="1:7" x14ac:dyDescent="0.25">
      <c r="A952" s="19">
        <v>41220</v>
      </c>
      <c r="B952">
        <v>2245.1201169999999</v>
      </c>
      <c r="C952">
        <v>2394.8798830000001</v>
      </c>
      <c r="D952">
        <v>2229.1201169999999</v>
      </c>
      <c r="E952">
        <v>2364.8000489999999</v>
      </c>
      <c r="F952">
        <v>2364.8000489999999</v>
      </c>
      <c r="G952">
        <v>874400</v>
      </c>
    </row>
    <row r="953" spans="1:7" x14ac:dyDescent="0.25">
      <c r="A953" s="19">
        <v>41221</v>
      </c>
      <c r="B953">
        <v>2360.959961</v>
      </c>
      <c r="C953">
        <v>2395.5200199999999</v>
      </c>
      <c r="D953">
        <v>2305.919922</v>
      </c>
      <c r="E953">
        <v>2380.1599120000001</v>
      </c>
      <c r="F953">
        <v>2380.1599120000001</v>
      </c>
      <c r="G953">
        <v>645500</v>
      </c>
    </row>
    <row r="954" spans="1:7" x14ac:dyDescent="0.25">
      <c r="A954" s="19">
        <v>41222</v>
      </c>
      <c r="B954">
        <v>2405.76001</v>
      </c>
      <c r="C954">
        <v>2408.959961</v>
      </c>
      <c r="D954">
        <v>2304.639893</v>
      </c>
      <c r="E954">
        <v>2379.5200199999999</v>
      </c>
      <c r="F954">
        <v>2379.5200199999999</v>
      </c>
      <c r="G954">
        <v>599700</v>
      </c>
    </row>
    <row r="955" spans="1:7" x14ac:dyDescent="0.25">
      <c r="A955" s="19">
        <v>41225</v>
      </c>
      <c r="B955">
        <v>2351.360107</v>
      </c>
      <c r="C955">
        <v>2353.280029</v>
      </c>
      <c r="D955">
        <v>2219.5200199999999</v>
      </c>
      <c r="E955">
        <v>2226.5600589999999</v>
      </c>
      <c r="F955">
        <v>2226.5600589999999</v>
      </c>
      <c r="G955">
        <v>362300</v>
      </c>
    </row>
    <row r="956" spans="1:7" x14ac:dyDescent="0.25">
      <c r="A956" s="19">
        <v>41226</v>
      </c>
      <c r="B956">
        <v>2275.1999510000001</v>
      </c>
      <c r="C956">
        <v>2292.4799800000001</v>
      </c>
      <c r="D956">
        <v>2171.5200199999999</v>
      </c>
      <c r="E956">
        <v>2230.3999020000001</v>
      </c>
      <c r="F956">
        <v>2230.3999020000001</v>
      </c>
      <c r="G956">
        <v>470800</v>
      </c>
    </row>
    <row r="957" spans="1:7" x14ac:dyDescent="0.25">
      <c r="A957" s="19">
        <v>41227</v>
      </c>
      <c r="B957">
        <v>2166.3999020000001</v>
      </c>
      <c r="C957">
        <v>2341.1201169999999</v>
      </c>
      <c r="D957">
        <v>2160</v>
      </c>
      <c r="E957">
        <v>2304</v>
      </c>
      <c r="F957">
        <v>2304</v>
      </c>
      <c r="G957">
        <v>586200</v>
      </c>
    </row>
    <row r="958" spans="1:7" x14ac:dyDescent="0.25">
      <c r="A958" s="19">
        <v>41228</v>
      </c>
      <c r="B958">
        <v>2302.719971</v>
      </c>
      <c r="C958">
        <v>2399.360107</v>
      </c>
      <c r="D958">
        <v>2259.8400879999999</v>
      </c>
      <c r="E958">
        <v>2324.4799800000001</v>
      </c>
      <c r="F958">
        <v>2324.4799800000001</v>
      </c>
      <c r="G958">
        <v>698100</v>
      </c>
    </row>
    <row r="959" spans="1:7" x14ac:dyDescent="0.25">
      <c r="A959" s="19">
        <v>41229</v>
      </c>
      <c r="B959">
        <v>2299.5200199999999</v>
      </c>
      <c r="C959">
        <v>2382.080078</v>
      </c>
      <c r="D959">
        <v>2216.959961</v>
      </c>
      <c r="E959">
        <v>2219.5200199999999</v>
      </c>
      <c r="F959">
        <v>2219.5200199999999</v>
      </c>
      <c r="G959">
        <v>718300</v>
      </c>
    </row>
    <row r="960" spans="1:7" x14ac:dyDescent="0.25">
      <c r="A960" s="19">
        <v>41232</v>
      </c>
      <c r="B960">
        <v>2140.8000489999999</v>
      </c>
      <c r="C960">
        <v>2142.080078</v>
      </c>
      <c r="D960">
        <v>2025.599976</v>
      </c>
      <c r="E960">
        <v>2028.8000489999999</v>
      </c>
      <c r="F960">
        <v>2028.8000489999999</v>
      </c>
      <c r="G960">
        <v>500100</v>
      </c>
    </row>
    <row r="961" spans="1:7" x14ac:dyDescent="0.25">
      <c r="A961" s="19">
        <v>41233</v>
      </c>
      <c r="B961">
        <v>2005.119995</v>
      </c>
      <c r="C961">
        <v>2040.3199460000001</v>
      </c>
      <c r="D961">
        <v>1988.4799800000001</v>
      </c>
      <c r="E961">
        <v>1994.23999</v>
      </c>
      <c r="F961">
        <v>1994.23999</v>
      </c>
      <c r="G961">
        <v>372700</v>
      </c>
    </row>
    <row r="962" spans="1:7" x14ac:dyDescent="0.25">
      <c r="A962" s="19">
        <v>41234</v>
      </c>
      <c r="B962">
        <v>1989.119995</v>
      </c>
      <c r="C962">
        <v>2025.599976</v>
      </c>
      <c r="D962">
        <v>1952</v>
      </c>
      <c r="E962">
        <v>2005.76001</v>
      </c>
      <c r="F962">
        <v>2005.76001</v>
      </c>
      <c r="G962">
        <v>313100</v>
      </c>
    </row>
    <row r="963" spans="1:7" x14ac:dyDescent="0.25">
      <c r="A963" s="19">
        <v>41236</v>
      </c>
      <c r="B963">
        <v>1958.400024</v>
      </c>
      <c r="C963">
        <v>1976.959961</v>
      </c>
      <c r="D963">
        <v>1920</v>
      </c>
      <c r="E963">
        <v>1920</v>
      </c>
      <c r="F963">
        <v>1920</v>
      </c>
      <c r="G963">
        <v>202900</v>
      </c>
    </row>
    <row r="964" spans="1:7" x14ac:dyDescent="0.25">
      <c r="A964" s="19">
        <v>41239</v>
      </c>
      <c r="B964">
        <v>1955.839966</v>
      </c>
      <c r="C964">
        <v>1966.079956</v>
      </c>
      <c r="D964">
        <v>1900.8000489999999</v>
      </c>
      <c r="E964">
        <v>1903.3599850000001</v>
      </c>
      <c r="F964">
        <v>1903.3599850000001</v>
      </c>
      <c r="G964">
        <v>400500</v>
      </c>
    </row>
    <row r="965" spans="1:7" x14ac:dyDescent="0.25">
      <c r="A965" s="19">
        <v>41240</v>
      </c>
      <c r="B965">
        <v>1890.5600589999999</v>
      </c>
      <c r="C965">
        <v>1949.4399410000001</v>
      </c>
      <c r="D965">
        <v>1875.1999510000001</v>
      </c>
      <c r="E965">
        <v>1943.040039</v>
      </c>
      <c r="F965">
        <v>1943.040039</v>
      </c>
      <c r="G965">
        <v>439300</v>
      </c>
    </row>
    <row r="966" spans="1:7" x14ac:dyDescent="0.25">
      <c r="A966" s="19">
        <v>41241</v>
      </c>
      <c r="B966">
        <v>1975.6800539999999</v>
      </c>
      <c r="C966">
        <v>2015.3599850000001</v>
      </c>
      <c r="D966">
        <v>1882.23999</v>
      </c>
      <c r="E966">
        <v>1884.160034</v>
      </c>
      <c r="F966">
        <v>1884.160034</v>
      </c>
      <c r="G966">
        <v>579000</v>
      </c>
    </row>
    <row r="967" spans="1:7" x14ac:dyDescent="0.25">
      <c r="A967" s="19">
        <v>41242</v>
      </c>
      <c r="B967">
        <v>1859.1999510000001</v>
      </c>
      <c r="C967">
        <v>1904.6400149999999</v>
      </c>
      <c r="D967">
        <v>1851.5200199999999</v>
      </c>
      <c r="E967">
        <v>1862.400024</v>
      </c>
      <c r="F967">
        <v>1862.400024</v>
      </c>
      <c r="G967">
        <v>446000</v>
      </c>
    </row>
    <row r="968" spans="1:7" x14ac:dyDescent="0.25">
      <c r="A968" s="19">
        <v>41243</v>
      </c>
      <c r="B968">
        <v>1845.76001</v>
      </c>
      <c r="C968">
        <v>1913.599976</v>
      </c>
      <c r="D968">
        <v>1845.119995</v>
      </c>
      <c r="E968">
        <v>1895.6800539999999</v>
      </c>
      <c r="F968">
        <v>1895.6800539999999</v>
      </c>
      <c r="G968">
        <v>403800</v>
      </c>
    </row>
    <row r="969" spans="1:7" x14ac:dyDescent="0.25">
      <c r="A969" s="19">
        <v>41246</v>
      </c>
      <c r="B969">
        <v>1848.959961</v>
      </c>
      <c r="C969">
        <v>1939.1999510000001</v>
      </c>
      <c r="D969">
        <v>1843.839966</v>
      </c>
      <c r="E969">
        <v>1935.3599850000001</v>
      </c>
      <c r="F969">
        <v>1935.3599850000001</v>
      </c>
      <c r="G969">
        <v>404800</v>
      </c>
    </row>
    <row r="970" spans="1:7" x14ac:dyDescent="0.25">
      <c r="A970" s="19">
        <v>41247</v>
      </c>
      <c r="B970">
        <v>1944.959961</v>
      </c>
      <c r="C970">
        <v>1993.599976</v>
      </c>
      <c r="D970">
        <v>1919.3599850000001</v>
      </c>
      <c r="E970">
        <v>1962.880005</v>
      </c>
      <c r="F970">
        <v>1962.880005</v>
      </c>
      <c r="G970">
        <v>444200</v>
      </c>
    </row>
    <row r="971" spans="1:7" x14ac:dyDescent="0.25">
      <c r="A971" s="19">
        <v>41248</v>
      </c>
      <c r="B971">
        <v>1966.079956</v>
      </c>
      <c r="C971">
        <v>2011.5200199999999</v>
      </c>
      <c r="D971">
        <v>1921.280029</v>
      </c>
      <c r="E971">
        <v>1930.23999</v>
      </c>
      <c r="F971">
        <v>1930.23999</v>
      </c>
      <c r="G971">
        <v>483300</v>
      </c>
    </row>
    <row r="972" spans="1:7" x14ac:dyDescent="0.25">
      <c r="A972" s="19">
        <v>41249</v>
      </c>
      <c r="B972">
        <v>1931.5200199999999</v>
      </c>
      <c r="C972">
        <v>1971.1999510000001</v>
      </c>
      <c r="D972">
        <v>1924.4799800000001</v>
      </c>
      <c r="E972">
        <v>1954.5600589999999</v>
      </c>
      <c r="F972">
        <v>1954.5600589999999</v>
      </c>
      <c r="G972">
        <v>308000</v>
      </c>
    </row>
    <row r="973" spans="1:7" x14ac:dyDescent="0.25">
      <c r="A973" s="19">
        <v>41250</v>
      </c>
      <c r="B973">
        <v>1922.5600589999999</v>
      </c>
      <c r="C973">
        <v>1968</v>
      </c>
      <c r="D973">
        <v>1881.599976</v>
      </c>
      <c r="E973">
        <v>1884.160034</v>
      </c>
      <c r="F973">
        <v>1884.160034</v>
      </c>
      <c r="G973">
        <v>373700</v>
      </c>
    </row>
    <row r="974" spans="1:7" x14ac:dyDescent="0.25">
      <c r="A974" s="19">
        <v>41253</v>
      </c>
      <c r="B974">
        <v>1903.3599850000001</v>
      </c>
      <c r="C974">
        <v>1927.040039</v>
      </c>
      <c r="D974">
        <v>1889.920044</v>
      </c>
      <c r="E974">
        <v>1912.3199460000001</v>
      </c>
      <c r="F974">
        <v>1912.3199460000001</v>
      </c>
      <c r="G974">
        <v>210700</v>
      </c>
    </row>
    <row r="975" spans="1:7" x14ac:dyDescent="0.25">
      <c r="A975" s="19">
        <v>41254</v>
      </c>
      <c r="B975">
        <v>1888.6400149999999</v>
      </c>
      <c r="C975">
        <v>1898.880005</v>
      </c>
      <c r="D975">
        <v>1845.76001</v>
      </c>
      <c r="E975">
        <v>1847.040039</v>
      </c>
      <c r="F975">
        <v>1847.040039</v>
      </c>
      <c r="G975">
        <v>351900</v>
      </c>
    </row>
    <row r="976" spans="1:7" x14ac:dyDescent="0.25">
      <c r="A976" s="19">
        <v>41255</v>
      </c>
      <c r="B976">
        <v>1838.719971</v>
      </c>
      <c r="C976">
        <v>1898.23999</v>
      </c>
      <c r="D976">
        <v>1829.119995</v>
      </c>
      <c r="E976">
        <v>1892.4799800000001</v>
      </c>
      <c r="F976">
        <v>1892.4799800000001</v>
      </c>
      <c r="G976">
        <v>342900</v>
      </c>
    </row>
    <row r="977" spans="1:7" x14ac:dyDescent="0.25">
      <c r="A977" s="19">
        <v>41256</v>
      </c>
      <c r="B977">
        <v>1887.3599850000001</v>
      </c>
      <c r="C977">
        <v>1958.400024</v>
      </c>
      <c r="D977">
        <v>1878.400024</v>
      </c>
      <c r="E977">
        <v>1928.3199460000001</v>
      </c>
      <c r="F977">
        <v>1928.3199460000001</v>
      </c>
      <c r="G977">
        <v>358000</v>
      </c>
    </row>
    <row r="978" spans="1:7" x14ac:dyDescent="0.25">
      <c r="A978" s="19">
        <v>41257</v>
      </c>
      <c r="B978">
        <v>1936.6400149999999</v>
      </c>
      <c r="C978">
        <v>1966.079956</v>
      </c>
      <c r="D978">
        <v>1926.400024</v>
      </c>
      <c r="E978">
        <v>1941.119995</v>
      </c>
      <c r="F978">
        <v>1941.119995</v>
      </c>
      <c r="G978">
        <v>304100</v>
      </c>
    </row>
    <row r="979" spans="1:7" x14ac:dyDescent="0.25">
      <c r="A979" s="19">
        <v>41260</v>
      </c>
      <c r="B979">
        <v>1948.8000489999999</v>
      </c>
      <c r="C979">
        <v>1951.3599850000001</v>
      </c>
      <c r="D979">
        <v>1871.3599850000001</v>
      </c>
      <c r="E979">
        <v>1874.5600589999999</v>
      </c>
      <c r="F979">
        <v>1874.5600589999999</v>
      </c>
      <c r="G979">
        <v>299100</v>
      </c>
    </row>
    <row r="980" spans="1:7" x14ac:dyDescent="0.25">
      <c r="A980" s="19">
        <v>41261</v>
      </c>
      <c r="B980">
        <v>1845.119995</v>
      </c>
      <c r="C980">
        <v>1853.4399410000001</v>
      </c>
      <c r="D980">
        <v>1788.160034</v>
      </c>
      <c r="E980">
        <v>1801.599976</v>
      </c>
      <c r="F980">
        <v>1801.599976</v>
      </c>
      <c r="G980">
        <v>396800</v>
      </c>
    </row>
    <row r="981" spans="1:7" x14ac:dyDescent="0.25">
      <c r="A981" s="19">
        <v>41262</v>
      </c>
      <c r="B981">
        <v>1800.3199460000001</v>
      </c>
      <c r="C981">
        <v>1909.76001</v>
      </c>
      <c r="D981">
        <v>1799.6800539999999</v>
      </c>
      <c r="E981">
        <v>1906.5600589999999</v>
      </c>
      <c r="F981">
        <v>1906.5600589999999</v>
      </c>
      <c r="G981">
        <v>415400</v>
      </c>
    </row>
    <row r="982" spans="1:7" x14ac:dyDescent="0.25">
      <c r="A982" s="19">
        <v>41263</v>
      </c>
      <c r="B982">
        <v>1901.4399410000001</v>
      </c>
      <c r="C982">
        <v>1965.4399410000001</v>
      </c>
      <c r="D982">
        <v>1888.6400149999999</v>
      </c>
      <c r="E982">
        <v>1949.4399410000001</v>
      </c>
      <c r="F982">
        <v>1949.4399410000001</v>
      </c>
      <c r="G982">
        <v>403400</v>
      </c>
    </row>
    <row r="983" spans="1:7" x14ac:dyDescent="0.25">
      <c r="A983" s="19">
        <v>41264</v>
      </c>
      <c r="B983">
        <v>2113.280029</v>
      </c>
      <c r="C983">
        <v>2120.320068</v>
      </c>
      <c r="D983">
        <v>2049.280029</v>
      </c>
      <c r="E983">
        <v>2082.5600589999999</v>
      </c>
      <c r="F983">
        <v>2082.5600589999999</v>
      </c>
      <c r="G983">
        <v>688200</v>
      </c>
    </row>
    <row r="984" spans="1:7" x14ac:dyDescent="0.25">
      <c r="A984" s="19">
        <v>41267</v>
      </c>
      <c r="B984">
        <v>2048.639893</v>
      </c>
      <c r="C984">
        <v>2074.8798830000001</v>
      </c>
      <c r="D984">
        <v>2039.6800539999999</v>
      </c>
      <c r="E984">
        <v>2045.4399410000001</v>
      </c>
      <c r="F984">
        <v>2045.4399410000001</v>
      </c>
      <c r="G984">
        <v>160400</v>
      </c>
    </row>
    <row r="985" spans="1:7" x14ac:dyDescent="0.25">
      <c r="A985" s="19">
        <v>41269</v>
      </c>
      <c r="B985">
        <v>2081.280029</v>
      </c>
      <c r="C985">
        <v>2163.8400879999999</v>
      </c>
      <c r="D985">
        <v>2076.1599120000001</v>
      </c>
      <c r="E985">
        <v>2159.360107</v>
      </c>
      <c r="F985">
        <v>2159.360107</v>
      </c>
      <c r="G985">
        <v>349000</v>
      </c>
    </row>
    <row r="986" spans="1:7" x14ac:dyDescent="0.25">
      <c r="A986" s="19">
        <v>41270</v>
      </c>
      <c r="B986">
        <v>2154.23999</v>
      </c>
      <c r="C986">
        <v>2296.320068</v>
      </c>
      <c r="D986">
        <v>2131.8400879999999</v>
      </c>
      <c r="E986">
        <v>2157.4399410000001</v>
      </c>
      <c r="F986">
        <v>2157.4399410000001</v>
      </c>
      <c r="G986">
        <v>671100</v>
      </c>
    </row>
    <row r="987" spans="1:7" x14ac:dyDescent="0.25">
      <c r="A987" s="19">
        <v>41271</v>
      </c>
      <c r="B987">
        <v>2228.4799800000001</v>
      </c>
      <c r="C987">
        <v>2282.8798830000001</v>
      </c>
      <c r="D987">
        <v>2170.8798830000001</v>
      </c>
      <c r="E987">
        <v>2267.5200199999999</v>
      </c>
      <c r="F987">
        <v>2267.5200199999999</v>
      </c>
      <c r="G987">
        <v>574900</v>
      </c>
    </row>
    <row r="988" spans="1:7" x14ac:dyDescent="0.25">
      <c r="A988" s="19">
        <v>41274</v>
      </c>
      <c r="B988">
        <v>2329.6000979999999</v>
      </c>
      <c r="C988">
        <v>2354.5600589999999</v>
      </c>
      <c r="D988">
        <v>2009.599976</v>
      </c>
      <c r="E988">
        <v>2035.839966</v>
      </c>
      <c r="F988">
        <v>2035.839966</v>
      </c>
      <c r="G988">
        <v>920600</v>
      </c>
    </row>
    <row r="989" spans="1:7" x14ac:dyDescent="0.25">
      <c r="A989" s="19">
        <v>41276</v>
      </c>
      <c r="B989">
        <v>1834.880005</v>
      </c>
      <c r="C989">
        <v>1890.5600589999999</v>
      </c>
      <c r="D989">
        <v>1793.920044</v>
      </c>
      <c r="E989">
        <v>1795.1999510000001</v>
      </c>
      <c r="F989">
        <v>1795.1999510000001</v>
      </c>
      <c r="G989">
        <v>579500</v>
      </c>
    </row>
    <row r="990" spans="1:7" x14ac:dyDescent="0.25">
      <c r="A990" s="19">
        <v>41277</v>
      </c>
      <c r="B990">
        <v>1805.4399410000001</v>
      </c>
      <c r="C990">
        <v>1827.839966</v>
      </c>
      <c r="D990">
        <v>1761.920044</v>
      </c>
      <c r="E990">
        <v>1800.3199460000001</v>
      </c>
      <c r="F990">
        <v>1800.3199460000001</v>
      </c>
      <c r="G990">
        <v>374100</v>
      </c>
    </row>
    <row r="991" spans="1:7" x14ac:dyDescent="0.25">
      <c r="A991" s="19">
        <v>41278</v>
      </c>
      <c r="B991">
        <v>1795.1999510000001</v>
      </c>
      <c r="C991">
        <v>1804.160034</v>
      </c>
      <c r="D991">
        <v>1753.599976</v>
      </c>
      <c r="E991">
        <v>1763.1999510000001</v>
      </c>
      <c r="F991">
        <v>1763.1999510000001</v>
      </c>
      <c r="G991">
        <v>430700</v>
      </c>
    </row>
    <row r="992" spans="1:7" x14ac:dyDescent="0.25">
      <c r="A992" s="19">
        <v>41281</v>
      </c>
      <c r="B992">
        <v>1783.6800539999999</v>
      </c>
      <c r="C992">
        <v>1796.4799800000001</v>
      </c>
      <c r="D992">
        <v>1751.040039</v>
      </c>
      <c r="E992">
        <v>1761.280029</v>
      </c>
      <c r="F992">
        <v>1761.280029</v>
      </c>
      <c r="G992">
        <v>360700</v>
      </c>
    </row>
    <row r="993" spans="1:7" x14ac:dyDescent="0.25">
      <c r="A993" s="19">
        <v>41282</v>
      </c>
      <c r="B993">
        <v>1749.119995</v>
      </c>
      <c r="C993">
        <v>1780.4799800000001</v>
      </c>
      <c r="D993">
        <v>1733.76001</v>
      </c>
      <c r="E993">
        <v>1739.5200199999999</v>
      </c>
      <c r="F993">
        <v>1739.5200199999999</v>
      </c>
      <c r="G993">
        <v>422500</v>
      </c>
    </row>
    <row r="994" spans="1:7" x14ac:dyDescent="0.25">
      <c r="A994" s="19">
        <v>41283</v>
      </c>
      <c r="B994">
        <v>1712</v>
      </c>
      <c r="C994">
        <v>1758.719971</v>
      </c>
      <c r="D994">
        <v>1708.160034</v>
      </c>
      <c r="E994">
        <v>1743.3599850000001</v>
      </c>
      <c r="F994">
        <v>1743.3599850000001</v>
      </c>
      <c r="G994">
        <v>341200</v>
      </c>
    </row>
    <row r="995" spans="1:7" x14ac:dyDescent="0.25">
      <c r="A995" s="19">
        <v>41284</v>
      </c>
      <c r="B995">
        <v>1708.8000489999999</v>
      </c>
      <c r="C995">
        <v>1735.6800539999999</v>
      </c>
      <c r="D995">
        <v>1696</v>
      </c>
      <c r="E995">
        <v>1700.4799800000001</v>
      </c>
      <c r="F995">
        <v>1700.4799800000001</v>
      </c>
      <c r="G995">
        <v>453600</v>
      </c>
    </row>
    <row r="996" spans="1:7" x14ac:dyDescent="0.25">
      <c r="A996" s="19">
        <v>41285</v>
      </c>
      <c r="B996">
        <v>1702.400024</v>
      </c>
      <c r="C996">
        <v>1723.5200199999999</v>
      </c>
      <c r="D996">
        <v>1692.8000489999999</v>
      </c>
      <c r="E996">
        <v>1693.4399410000001</v>
      </c>
      <c r="F996">
        <v>1693.4399410000001</v>
      </c>
      <c r="G996">
        <v>370500</v>
      </c>
    </row>
    <row r="997" spans="1:7" x14ac:dyDescent="0.25">
      <c r="A997" s="19">
        <v>41288</v>
      </c>
      <c r="B997">
        <v>1690.23999</v>
      </c>
      <c r="C997">
        <v>1704.3199460000001</v>
      </c>
      <c r="D997">
        <v>1658.23999</v>
      </c>
      <c r="E997">
        <v>1665.920044</v>
      </c>
      <c r="F997">
        <v>1665.920044</v>
      </c>
      <c r="G997">
        <v>347100</v>
      </c>
    </row>
    <row r="998" spans="1:7" x14ac:dyDescent="0.25">
      <c r="A998" s="19">
        <v>41289</v>
      </c>
      <c r="B998">
        <v>1686.400024</v>
      </c>
      <c r="C998">
        <v>1692.8000489999999</v>
      </c>
      <c r="D998">
        <v>1651.1999510000001</v>
      </c>
      <c r="E998">
        <v>1666.5600589999999</v>
      </c>
      <c r="F998">
        <v>1666.5600589999999</v>
      </c>
      <c r="G998">
        <v>301400</v>
      </c>
    </row>
    <row r="999" spans="1:7" x14ac:dyDescent="0.25">
      <c r="A999" s="19">
        <v>41290</v>
      </c>
      <c r="B999">
        <v>1652.4799800000001</v>
      </c>
      <c r="C999">
        <v>1662.079956</v>
      </c>
      <c r="D999">
        <v>1614.079956</v>
      </c>
      <c r="E999">
        <v>1631.3599850000001</v>
      </c>
      <c r="F999">
        <v>1631.3599850000001</v>
      </c>
      <c r="G999">
        <v>384900</v>
      </c>
    </row>
    <row r="1000" spans="1:7" x14ac:dyDescent="0.25">
      <c r="A1000" s="19">
        <v>41291</v>
      </c>
      <c r="B1000">
        <v>1609.599976</v>
      </c>
      <c r="C1000">
        <v>1640.3199460000001</v>
      </c>
      <c r="D1000">
        <v>1603.1999510000001</v>
      </c>
      <c r="E1000">
        <v>1640.3199460000001</v>
      </c>
      <c r="F1000">
        <v>1640.3199460000001</v>
      </c>
      <c r="G1000">
        <v>368300</v>
      </c>
    </row>
    <row r="1001" spans="1:7" x14ac:dyDescent="0.25">
      <c r="A1001" s="19">
        <v>41292</v>
      </c>
      <c r="B1001">
        <v>1623.040039</v>
      </c>
      <c r="C1001">
        <v>1633.920044</v>
      </c>
      <c r="D1001">
        <v>1528.3199460000001</v>
      </c>
      <c r="E1001">
        <v>1534.719971</v>
      </c>
      <c r="F1001">
        <v>1534.719971</v>
      </c>
      <c r="G1001">
        <v>710400</v>
      </c>
    </row>
    <row r="1002" spans="1:7" x14ac:dyDescent="0.25">
      <c r="A1002" s="19">
        <v>41296</v>
      </c>
      <c r="B1002">
        <v>1536.6400149999999</v>
      </c>
      <c r="C1002">
        <v>1565.4399410000001</v>
      </c>
      <c r="D1002">
        <v>1482.880005</v>
      </c>
      <c r="E1002">
        <v>1491.1999510000001</v>
      </c>
      <c r="F1002">
        <v>1491.1999510000001</v>
      </c>
      <c r="G1002">
        <v>468100</v>
      </c>
    </row>
    <row r="1003" spans="1:7" x14ac:dyDescent="0.25">
      <c r="A1003" s="19">
        <v>41297</v>
      </c>
      <c r="B1003">
        <v>1489.920044</v>
      </c>
      <c r="C1003">
        <v>1495.6800539999999</v>
      </c>
      <c r="D1003">
        <v>1442.5600589999999</v>
      </c>
      <c r="E1003">
        <v>1450.880005</v>
      </c>
      <c r="F1003">
        <v>1450.880005</v>
      </c>
      <c r="G1003">
        <v>501300</v>
      </c>
    </row>
    <row r="1004" spans="1:7" x14ac:dyDescent="0.25">
      <c r="A1004" s="19">
        <v>41298</v>
      </c>
      <c r="B1004">
        <v>1459.839966</v>
      </c>
      <c r="C1004">
        <v>1542.400024</v>
      </c>
      <c r="D1004">
        <v>1436.8000489999999</v>
      </c>
      <c r="E1004">
        <v>1459.1999510000001</v>
      </c>
      <c r="F1004">
        <v>1459.1999510000001</v>
      </c>
      <c r="G1004">
        <v>786700</v>
      </c>
    </row>
    <row r="1005" spans="1:7" x14ac:dyDescent="0.25">
      <c r="A1005" s="19">
        <v>41299</v>
      </c>
      <c r="B1005">
        <v>1463.040039</v>
      </c>
      <c r="C1005">
        <v>1497.599976</v>
      </c>
      <c r="D1005">
        <v>1445.119995</v>
      </c>
      <c r="E1005">
        <v>1468.8000489999999</v>
      </c>
      <c r="F1005">
        <v>1468.8000489999999</v>
      </c>
      <c r="G1005">
        <v>584300</v>
      </c>
    </row>
    <row r="1006" spans="1:7" x14ac:dyDescent="0.25">
      <c r="A1006" s="19">
        <v>41302</v>
      </c>
      <c r="B1006">
        <v>1464.959961</v>
      </c>
      <c r="C1006">
        <v>1527.040039</v>
      </c>
      <c r="D1006">
        <v>1464.959961</v>
      </c>
      <c r="E1006">
        <v>1508.4799800000001</v>
      </c>
      <c r="F1006">
        <v>1508.4799800000001</v>
      </c>
      <c r="G1006">
        <v>451500</v>
      </c>
    </row>
    <row r="1007" spans="1:7" x14ac:dyDescent="0.25">
      <c r="A1007" s="19">
        <v>41303</v>
      </c>
      <c r="B1007">
        <v>1530.880005</v>
      </c>
      <c r="C1007">
        <v>1541.119995</v>
      </c>
      <c r="D1007">
        <v>1451.5200199999999</v>
      </c>
      <c r="E1007">
        <v>1463.040039</v>
      </c>
      <c r="F1007">
        <v>1463.040039</v>
      </c>
      <c r="G1007">
        <v>569600</v>
      </c>
    </row>
    <row r="1008" spans="1:7" x14ac:dyDescent="0.25">
      <c r="A1008" s="19">
        <v>41304</v>
      </c>
      <c r="B1008">
        <v>1496.959961</v>
      </c>
      <c r="C1008">
        <v>1557.119995</v>
      </c>
      <c r="D1008">
        <v>1479.040039</v>
      </c>
      <c r="E1008">
        <v>1553.280029</v>
      </c>
      <c r="F1008">
        <v>1553.280029</v>
      </c>
      <c r="G1008">
        <v>636900</v>
      </c>
    </row>
    <row r="1009" spans="1:7" x14ac:dyDescent="0.25">
      <c r="A1009" s="19">
        <v>41305</v>
      </c>
      <c r="B1009">
        <v>1564.8000489999999</v>
      </c>
      <c r="C1009">
        <v>1575.040039</v>
      </c>
      <c r="D1009">
        <v>1524.4799800000001</v>
      </c>
      <c r="E1009">
        <v>1557.76001</v>
      </c>
      <c r="F1009">
        <v>1557.76001</v>
      </c>
      <c r="G1009">
        <v>460900</v>
      </c>
    </row>
    <row r="1010" spans="1:7" x14ac:dyDescent="0.25">
      <c r="A1010" s="19">
        <v>41306</v>
      </c>
      <c r="B1010">
        <v>1496.959961</v>
      </c>
      <c r="C1010">
        <v>1498.880005</v>
      </c>
      <c r="D1010">
        <v>1459.839966</v>
      </c>
      <c r="E1010">
        <v>1477.76001</v>
      </c>
      <c r="F1010">
        <v>1477.76001</v>
      </c>
      <c r="G1010">
        <v>652100</v>
      </c>
    </row>
    <row r="1011" spans="1:7" x14ac:dyDescent="0.25">
      <c r="A1011" s="19">
        <v>41309</v>
      </c>
      <c r="B1011">
        <v>1523.1999510000001</v>
      </c>
      <c r="C1011">
        <v>1580.8000489999999</v>
      </c>
      <c r="D1011">
        <v>1505.920044</v>
      </c>
      <c r="E1011">
        <v>1579.5200199999999</v>
      </c>
      <c r="F1011">
        <v>1579.5200199999999</v>
      </c>
      <c r="G1011">
        <v>677600</v>
      </c>
    </row>
    <row r="1012" spans="1:7" x14ac:dyDescent="0.25">
      <c r="A1012" s="19">
        <v>41310</v>
      </c>
      <c r="B1012">
        <v>1545.599976</v>
      </c>
      <c r="C1012">
        <v>1552</v>
      </c>
      <c r="D1012">
        <v>1486.079956</v>
      </c>
      <c r="E1012">
        <v>1514.880005</v>
      </c>
      <c r="F1012">
        <v>1514.880005</v>
      </c>
      <c r="G1012">
        <v>482500</v>
      </c>
    </row>
    <row r="1013" spans="1:7" x14ac:dyDescent="0.25">
      <c r="A1013" s="19">
        <v>41311</v>
      </c>
      <c r="B1013">
        <v>1544.3199460000001</v>
      </c>
      <c r="C1013">
        <v>1550.719971</v>
      </c>
      <c r="D1013">
        <v>1504</v>
      </c>
      <c r="E1013">
        <v>1507.1999510000001</v>
      </c>
      <c r="F1013">
        <v>1507.1999510000001</v>
      </c>
      <c r="G1013">
        <v>610800</v>
      </c>
    </row>
    <row r="1014" spans="1:7" x14ac:dyDescent="0.25">
      <c r="A1014" s="19">
        <v>41312</v>
      </c>
      <c r="B1014">
        <v>1487.3599850000001</v>
      </c>
      <c r="C1014">
        <v>1561.599976</v>
      </c>
      <c r="D1014">
        <v>1482.880005</v>
      </c>
      <c r="E1014">
        <v>1501.4399410000001</v>
      </c>
      <c r="F1014">
        <v>1501.4399410000001</v>
      </c>
      <c r="G1014">
        <v>800300</v>
      </c>
    </row>
    <row r="1015" spans="1:7" x14ac:dyDescent="0.25">
      <c r="A1015" s="19">
        <v>41313</v>
      </c>
      <c r="B1015">
        <v>1491.839966</v>
      </c>
      <c r="C1015">
        <v>1493.119995</v>
      </c>
      <c r="D1015">
        <v>1466.23999</v>
      </c>
      <c r="E1015">
        <v>1471.3599850000001</v>
      </c>
      <c r="F1015">
        <v>1471.3599850000001</v>
      </c>
      <c r="G1015">
        <v>514000</v>
      </c>
    </row>
    <row r="1016" spans="1:7" x14ac:dyDescent="0.25">
      <c r="A1016" s="19">
        <v>41316</v>
      </c>
      <c r="B1016">
        <v>1466.23999</v>
      </c>
      <c r="C1016">
        <v>1479.6800539999999</v>
      </c>
      <c r="D1016">
        <v>1440</v>
      </c>
      <c r="E1016">
        <v>1446.400024</v>
      </c>
      <c r="F1016">
        <v>1446.400024</v>
      </c>
      <c r="G1016">
        <v>480600</v>
      </c>
    </row>
    <row r="1017" spans="1:7" x14ac:dyDescent="0.25">
      <c r="A1017" s="19">
        <v>41317</v>
      </c>
      <c r="B1017">
        <v>1444.4799800000001</v>
      </c>
      <c r="C1017">
        <v>1455.3599850000001</v>
      </c>
      <c r="D1017">
        <v>1418.880005</v>
      </c>
      <c r="E1017">
        <v>1431.6800539999999</v>
      </c>
      <c r="F1017">
        <v>1431.6800539999999</v>
      </c>
      <c r="G1017">
        <v>448100</v>
      </c>
    </row>
    <row r="1018" spans="1:7" x14ac:dyDescent="0.25">
      <c r="A1018" s="19">
        <v>41318</v>
      </c>
      <c r="B1018">
        <v>1428.4799800000001</v>
      </c>
      <c r="C1018">
        <v>1464.3199460000001</v>
      </c>
      <c r="D1018">
        <v>1413.76001</v>
      </c>
      <c r="E1018">
        <v>1439.3599850000001</v>
      </c>
      <c r="F1018">
        <v>1439.3599850000001</v>
      </c>
      <c r="G1018">
        <v>506900</v>
      </c>
    </row>
    <row r="1019" spans="1:7" x14ac:dyDescent="0.25">
      <c r="A1019" s="19">
        <v>41319</v>
      </c>
      <c r="B1019">
        <v>1448.959961</v>
      </c>
      <c r="C1019">
        <v>1457.920044</v>
      </c>
      <c r="D1019">
        <v>1409.920044</v>
      </c>
      <c r="E1019">
        <v>1418.23999</v>
      </c>
      <c r="F1019">
        <v>1418.23999</v>
      </c>
      <c r="G1019">
        <v>435300</v>
      </c>
    </row>
    <row r="1020" spans="1:7" x14ac:dyDescent="0.25">
      <c r="A1020" s="19">
        <v>41320</v>
      </c>
      <c r="B1020">
        <v>1404.160034</v>
      </c>
      <c r="C1020">
        <v>1438.079956</v>
      </c>
      <c r="D1020">
        <v>1397.76001</v>
      </c>
      <c r="E1020">
        <v>1406.079956</v>
      </c>
      <c r="F1020">
        <v>1406.079956</v>
      </c>
      <c r="G1020">
        <v>593700</v>
      </c>
    </row>
    <row r="1021" spans="1:7" x14ac:dyDescent="0.25">
      <c r="A1021" s="19">
        <v>41324</v>
      </c>
      <c r="B1021">
        <v>1394.5600589999999</v>
      </c>
      <c r="C1021">
        <v>1396.4799800000001</v>
      </c>
      <c r="D1021">
        <v>1342.079956</v>
      </c>
      <c r="E1021">
        <v>1345.280029</v>
      </c>
      <c r="F1021">
        <v>1345.280029</v>
      </c>
      <c r="G1021">
        <v>632200</v>
      </c>
    </row>
    <row r="1022" spans="1:7" x14ac:dyDescent="0.25">
      <c r="A1022" s="19">
        <v>41325</v>
      </c>
      <c r="B1022">
        <v>1350.400024</v>
      </c>
      <c r="C1022">
        <v>1468.160034</v>
      </c>
      <c r="D1022">
        <v>1348.4799800000001</v>
      </c>
      <c r="E1022">
        <v>1461.119995</v>
      </c>
      <c r="F1022">
        <v>1461.119995</v>
      </c>
      <c r="G1022">
        <v>885500</v>
      </c>
    </row>
    <row r="1023" spans="1:7" x14ac:dyDescent="0.25">
      <c r="A1023" s="19">
        <v>41326</v>
      </c>
      <c r="B1023">
        <v>1462.400024</v>
      </c>
      <c r="C1023">
        <v>1541.119995</v>
      </c>
      <c r="D1023">
        <v>1461.119995</v>
      </c>
      <c r="E1023">
        <v>1489.280029</v>
      </c>
      <c r="F1023">
        <v>1489.280029</v>
      </c>
      <c r="G1023">
        <v>1100000</v>
      </c>
    </row>
    <row r="1024" spans="1:7" x14ac:dyDescent="0.25">
      <c r="A1024" s="19">
        <v>41327</v>
      </c>
      <c r="B1024">
        <v>1453.4399410000001</v>
      </c>
      <c r="C1024">
        <v>1483.5200199999999</v>
      </c>
      <c r="D1024">
        <v>1436.8000489999999</v>
      </c>
      <c r="E1024">
        <v>1438.719971</v>
      </c>
      <c r="F1024">
        <v>1438.719971</v>
      </c>
      <c r="G1024">
        <v>615700</v>
      </c>
    </row>
    <row r="1025" spans="1:7" x14ac:dyDescent="0.25">
      <c r="A1025" s="19">
        <v>41330</v>
      </c>
      <c r="B1025">
        <v>1389.4399410000001</v>
      </c>
      <c r="C1025">
        <v>1651.1999510000001</v>
      </c>
      <c r="D1025">
        <v>1370.880005</v>
      </c>
      <c r="E1025">
        <v>1635.839966</v>
      </c>
      <c r="F1025">
        <v>1635.839966</v>
      </c>
      <c r="G1025">
        <v>1558400</v>
      </c>
    </row>
    <row r="1026" spans="1:7" x14ac:dyDescent="0.25">
      <c r="A1026" s="19">
        <v>41331</v>
      </c>
      <c r="B1026">
        <v>1617.920044</v>
      </c>
      <c r="C1026">
        <v>1715.839966</v>
      </c>
      <c r="D1026">
        <v>1569.280029</v>
      </c>
      <c r="E1026">
        <v>1595.5200199999999</v>
      </c>
      <c r="F1026">
        <v>1595.5200199999999</v>
      </c>
      <c r="G1026">
        <v>1788700</v>
      </c>
    </row>
    <row r="1027" spans="1:7" x14ac:dyDescent="0.25">
      <c r="A1027" s="19">
        <v>41332</v>
      </c>
      <c r="B1027">
        <v>1607.040039</v>
      </c>
      <c r="C1027">
        <v>1623.6800539999999</v>
      </c>
      <c r="D1027">
        <v>1462.400024</v>
      </c>
      <c r="E1027">
        <v>1489.280029</v>
      </c>
      <c r="F1027">
        <v>1489.280029</v>
      </c>
      <c r="G1027">
        <v>1107000</v>
      </c>
    </row>
    <row r="1028" spans="1:7" x14ac:dyDescent="0.25">
      <c r="A1028" s="19">
        <v>41333</v>
      </c>
      <c r="B1028">
        <v>1483.5200199999999</v>
      </c>
      <c r="C1028">
        <v>1534.079956</v>
      </c>
      <c r="D1028">
        <v>1459.839966</v>
      </c>
      <c r="E1028">
        <v>1534.079956</v>
      </c>
      <c r="F1028">
        <v>1534.079956</v>
      </c>
      <c r="G1028">
        <v>885600</v>
      </c>
    </row>
    <row r="1029" spans="1:7" x14ac:dyDescent="0.25">
      <c r="A1029" s="19">
        <v>41334</v>
      </c>
      <c r="B1029">
        <v>1602.5600589999999</v>
      </c>
      <c r="C1029">
        <v>1639.6800539999999</v>
      </c>
      <c r="D1029">
        <v>1530.23999</v>
      </c>
      <c r="E1029">
        <v>1557.119995</v>
      </c>
      <c r="F1029">
        <v>1557.119995</v>
      </c>
      <c r="G1029">
        <v>1227800</v>
      </c>
    </row>
    <row r="1030" spans="1:7" x14ac:dyDescent="0.25">
      <c r="A1030" s="19">
        <v>41337</v>
      </c>
      <c r="B1030">
        <v>1577.599976</v>
      </c>
      <c r="C1030">
        <v>1586.5600589999999</v>
      </c>
      <c r="D1030">
        <v>1472</v>
      </c>
      <c r="E1030">
        <v>1475.839966</v>
      </c>
      <c r="F1030">
        <v>1475.839966</v>
      </c>
      <c r="G1030">
        <v>807800</v>
      </c>
    </row>
    <row r="1031" spans="1:7" x14ac:dyDescent="0.25">
      <c r="A1031" s="19">
        <v>41338</v>
      </c>
      <c r="B1031">
        <v>1426.5600589999999</v>
      </c>
      <c r="C1031">
        <v>1442.5600589999999</v>
      </c>
      <c r="D1031">
        <v>1416.3199460000001</v>
      </c>
      <c r="E1031">
        <v>1425.920044</v>
      </c>
      <c r="F1031">
        <v>1425.920044</v>
      </c>
      <c r="G1031">
        <v>794100</v>
      </c>
    </row>
    <row r="1032" spans="1:7" x14ac:dyDescent="0.25">
      <c r="A1032" s="19">
        <v>41339</v>
      </c>
      <c r="B1032">
        <v>1409.920044</v>
      </c>
      <c r="C1032">
        <v>1459.1999510000001</v>
      </c>
      <c r="D1032">
        <v>1406.719971</v>
      </c>
      <c r="E1032">
        <v>1432.959961</v>
      </c>
      <c r="F1032">
        <v>1432.959961</v>
      </c>
      <c r="G1032">
        <v>702600</v>
      </c>
    </row>
    <row r="1033" spans="1:7" x14ac:dyDescent="0.25">
      <c r="A1033" s="19">
        <v>41340</v>
      </c>
      <c r="B1033">
        <v>1427.1999510000001</v>
      </c>
      <c r="C1033">
        <v>1439.3599850000001</v>
      </c>
      <c r="D1033">
        <v>1402.23999</v>
      </c>
      <c r="E1033">
        <v>1403.5200199999999</v>
      </c>
      <c r="F1033">
        <v>1403.5200199999999</v>
      </c>
      <c r="G1033">
        <v>563200</v>
      </c>
    </row>
    <row r="1034" spans="1:7" x14ac:dyDescent="0.25">
      <c r="A1034" s="19">
        <v>41341</v>
      </c>
      <c r="B1034">
        <v>1379.1999510000001</v>
      </c>
      <c r="C1034">
        <v>1425.280029</v>
      </c>
      <c r="D1034">
        <v>1375.3599850000001</v>
      </c>
      <c r="E1034">
        <v>1384.3199460000001</v>
      </c>
      <c r="F1034">
        <v>1384.3199460000001</v>
      </c>
      <c r="G1034">
        <v>788600</v>
      </c>
    </row>
    <row r="1035" spans="1:7" x14ac:dyDescent="0.25">
      <c r="A1035" s="19">
        <v>41344</v>
      </c>
      <c r="B1035">
        <v>1382.400024</v>
      </c>
      <c r="C1035">
        <v>1388.160034</v>
      </c>
      <c r="D1035">
        <v>1324.8000489999999</v>
      </c>
      <c r="E1035">
        <v>1326.719971</v>
      </c>
      <c r="F1035">
        <v>1326.719971</v>
      </c>
      <c r="G1035">
        <v>702700</v>
      </c>
    </row>
    <row r="1036" spans="1:7" x14ac:dyDescent="0.25">
      <c r="A1036" s="19">
        <v>41345</v>
      </c>
      <c r="B1036">
        <v>1329.280029</v>
      </c>
      <c r="C1036">
        <v>1388.8000489999999</v>
      </c>
      <c r="D1036">
        <v>1320.3199460000001</v>
      </c>
      <c r="E1036">
        <v>1347.1999510000001</v>
      </c>
      <c r="F1036">
        <v>1347.1999510000001</v>
      </c>
      <c r="G1036">
        <v>981000</v>
      </c>
    </row>
    <row r="1037" spans="1:7" x14ac:dyDescent="0.25">
      <c r="A1037" s="19">
        <v>41346</v>
      </c>
      <c r="B1037">
        <v>1342.079956</v>
      </c>
      <c r="C1037">
        <v>1370.880005</v>
      </c>
      <c r="D1037">
        <v>1329.280029</v>
      </c>
      <c r="E1037">
        <v>1339.5200199999999</v>
      </c>
      <c r="F1037">
        <v>1339.5200199999999</v>
      </c>
      <c r="G1037">
        <v>680300</v>
      </c>
    </row>
    <row r="1038" spans="1:7" x14ac:dyDescent="0.25">
      <c r="A1038" s="19">
        <v>41347</v>
      </c>
      <c r="B1038">
        <v>1322.23999</v>
      </c>
      <c r="C1038">
        <v>1337.599976</v>
      </c>
      <c r="D1038">
        <v>1308.8000489999999</v>
      </c>
      <c r="E1038">
        <v>1313.920044</v>
      </c>
      <c r="F1038">
        <v>1313.920044</v>
      </c>
      <c r="G1038">
        <v>712700</v>
      </c>
    </row>
    <row r="1039" spans="1:7" x14ac:dyDescent="0.25">
      <c r="A1039" s="19">
        <v>41348</v>
      </c>
      <c r="B1039">
        <v>1319.6800539999999</v>
      </c>
      <c r="C1039">
        <v>1343.3599850000001</v>
      </c>
      <c r="D1039">
        <v>1306.23999</v>
      </c>
      <c r="E1039">
        <v>1312.6400149999999</v>
      </c>
      <c r="F1039">
        <v>1312.6400149999999</v>
      </c>
      <c r="G1039">
        <v>669300</v>
      </c>
    </row>
    <row r="1040" spans="1:7" x14ac:dyDescent="0.25">
      <c r="A1040" s="19">
        <v>41351</v>
      </c>
      <c r="B1040">
        <v>1397.119995</v>
      </c>
      <c r="C1040">
        <v>1400.959961</v>
      </c>
      <c r="D1040">
        <v>1324.8000489999999</v>
      </c>
      <c r="E1040">
        <v>1381.119995</v>
      </c>
      <c r="F1040">
        <v>1381.119995</v>
      </c>
      <c r="G1040">
        <v>1169500</v>
      </c>
    </row>
    <row r="1041" spans="1:7" x14ac:dyDescent="0.25">
      <c r="A1041" s="19">
        <v>41352</v>
      </c>
      <c r="B1041">
        <v>1351.6800539999999</v>
      </c>
      <c r="C1041">
        <v>1455.3599850000001</v>
      </c>
      <c r="D1041">
        <v>1345.280029</v>
      </c>
      <c r="E1041">
        <v>1381.119995</v>
      </c>
      <c r="F1041">
        <v>1381.119995</v>
      </c>
      <c r="G1041">
        <v>1648500</v>
      </c>
    </row>
    <row r="1042" spans="1:7" x14ac:dyDescent="0.25">
      <c r="A1042" s="19">
        <v>41353</v>
      </c>
      <c r="B1042">
        <v>1334.400024</v>
      </c>
      <c r="C1042">
        <v>1349.119995</v>
      </c>
      <c r="D1042">
        <v>1299.1999510000001</v>
      </c>
      <c r="E1042">
        <v>1308.160034</v>
      </c>
      <c r="F1042">
        <v>1308.160034</v>
      </c>
      <c r="G1042">
        <v>972000</v>
      </c>
    </row>
    <row r="1043" spans="1:7" x14ac:dyDescent="0.25">
      <c r="A1043" s="19">
        <v>41354</v>
      </c>
      <c r="B1043">
        <v>1342.719971</v>
      </c>
      <c r="C1043">
        <v>1364.4799800000001</v>
      </c>
      <c r="D1043">
        <v>1310.079956</v>
      </c>
      <c r="E1043">
        <v>1345.280029</v>
      </c>
      <c r="F1043">
        <v>1345.280029</v>
      </c>
      <c r="G1043">
        <v>1031700</v>
      </c>
    </row>
    <row r="1044" spans="1:7" x14ac:dyDescent="0.25">
      <c r="A1044" s="19">
        <v>41355</v>
      </c>
      <c r="B1044">
        <v>1323.5200199999999</v>
      </c>
      <c r="C1044">
        <v>1361.920044</v>
      </c>
      <c r="D1044">
        <v>1316.4799800000001</v>
      </c>
      <c r="E1044">
        <v>1340.8000489999999</v>
      </c>
      <c r="F1044">
        <v>1340.8000489999999</v>
      </c>
      <c r="G1044">
        <v>670400</v>
      </c>
    </row>
    <row r="1045" spans="1:7" x14ac:dyDescent="0.25">
      <c r="A1045" s="19">
        <v>41358</v>
      </c>
      <c r="B1045">
        <v>1308.160034</v>
      </c>
      <c r="C1045">
        <v>1363.839966</v>
      </c>
      <c r="D1045">
        <v>1289.599976</v>
      </c>
      <c r="E1045">
        <v>1323.5200199999999</v>
      </c>
      <c r="F1045">
        <v>1323.5200199999999</v>
      </c>
      <c r="G1045">
        <v>1089500</v>
      </c>
    </row>
    <row r="1046" spans="1:7" x14ac:dyDescent="0.25">
      <c r="A1046" s="19">
        <v>41359</v>
      </c>
      <c r="B1046">
        <v>1301.76001</v>
      </c>
      <c r="C1046">
        <v>1318.400024</v>
      </c>
      <c r="D1046">
        <v>1283.1999510000001</v>
      </c>
      <c r="E1046">
        <v>1288.959961</v>
      </c>
      <c r="F1046">
        <v>1288.959961</v>
      </c>
      <c r="G1046">
        <v>657200</v>
      </c>
    </row>
    <row r="1047" spans="1:7" x14ac:dyDescent="0.25">
      <c r="A1047" s="19">
        <v>41360</v>
      </c>
      <c r="B1047">
        <v>1319.6800539999999</v>
      </c>
      <c r="C1047">
        <v>1331.1999510000001</v>
      </c>
      <c r="D1047">
        <v>1291.5200199999999</v>
      </c>
      <c r="E1047">
        <v>1301.76001</v>
      </c>
      <c r="F1047">
        <v>1301.76001</v>
      </c>
      <c r="G1047">
        <v>720600</v>
      </c>
    </row>
    <row r="1048" spans="1:7" x14ac:dyDescent="0.25">
      <c r="A1048" s="19">
        <v>41361</v>
      </c>
      <c r="B1048">
        <v>1296.6400149999999</v>
      </c>
      <c r="C1048">
        <v>1308.160034</v>
      </c>
      <c r="D1048">
        <v>1291.5200199999999</v>
      </c>
      <c r="E1048">
        <v>1296</v>
      </c>
      <c r="F1048">
        <v>1296</v>
      </c>
      <c r="G1048">
        <v>453900</v>
      </c>
    </row>
    <row r="1049" spans="1:7" x14ac:dyDescent="0.25">
      <c r="A1049" s="19">
        <v>41365</v>
      </c>
      <c r="B1049">
        <v>1290.23999</v>
      </c>
      <c r="C1049">
        <v>1315.839966</v>
      </c>
      <c r="D1049">
        <v>1285.119995</v>
      </c>
      <c r="E1049">
        <v>1300.4799800000001</v>
      </c>
      <c r="F1049">
        <v>1300.4799800000001</v>
      </c>
      <c r="G1049">
        <v>580800</v>
      </c>
    </row>
    <row r="1050" spans="1:7" x14ac:dyDescent="0.25">
      <c r="A1050" s="19">
        <v>41366</v>
      </c>
      <c r="B1050">
        <v>1280</v>
      </c>
      <c r="C1050">
        <v>1285.119995</v>
      </c>
      <c r="D1050">
        <v>1258.23999</v>
      </c>
      <c r="E1050">
        <v>1260.160034</v>
      </c>
      <c r="F1050">
        <v>1260.160034</v>
      </c>
      <c r="G1050">
        <v>609000</v>
      </c>
    </row>
    <row r="1051" spans="1:7" x14ac:dyDescent="0.25">
      <c r="A1051" s="19">
        <v>41367</v>
      </c>
      <c r="B1051">
        <v>1257.599976</v>
      </c>
      <c r="C1051">
        <v>1317.119995</v>
      </c>
      <c r="D1051">
        <v>1251.839966</v>
      </c>
      <c r="E1051">
        <v>1304.959961</v>
      </c>
      <c r="F1051">
        <v>1304.959961</v>
      </c>
      <c r="G1051">
        <v>906200</v>
      </c>
    </row>
    <row r="1052" spans="1:7" x14ac:dyDescent="0.25">
      <c r="A1052" s="19">
        <v>41368</v>
      </c>
      <c r="B1052">
        <v>1301.76001</v>
      </c>
      <c r="C1052">
        <v>1336.3199460000001</v>
      </c>
      <c r="D1052">
        <v>1281.920044</v>
      </c>
      <c r="E1052">
        <v>1281.920044</v>
      </c>
      <c r="F1052">
        <v>1281.920044</v>
      </c>
      <c r="G1052">
        <v>827800</v>
      </c>
    </row>
    <row r="1053" spans="1:7" x14ac:dyDescent="0.25">
      <c r="A1053" s="19">
        <v>41369</v>
      </c>
      <c r="B1053">
        <v>1356.160034</v>
      </c>
      <c r="C1053">
        <v>1361.280029</v>
      </c>
      <c r="D1053">
        <v>1285.76001</v>
      </c>
      <c r="E1053">
        <v>1287.040039</v>
      </c>
      <c r="F1053">
        <v>1287.040039</v>
      </c>
      <c r="G1053">
        <v>945300</v>
      </c>
    </row>
    <row r="1054" spans="1:7" x14ac:dyDescent="0.25">
      <c r="A1054" s="19">
        <v>41372</v>
      </c>
      <c r="B1054">
        <v>1276.8000489999999</v>
      </c>
      <c r="C1054">
        <v>1295.3599850000001</v>
      </c>
      <c r="D1054">
        <v>1249.920044</v>
      </c>
      <c r="E1054">
        <v>1251.1999510000001</v>
      </c>
      <c r="F1054">
        <v>1251.1999510000001</v>
      </c>
      <c r="G1054">
        <v>680100</v>
      </c>
    </row>
    <row r="1055" spans="1:7" x14ac:dyDescent="0.25">
      <c r="A1055" s="19">
        <v>41373</v>
      </c>
      <c r="B1055">
        <v>1240.3199460000001</v>
      </c>
      <c r="C1055">
        <v>1262.079956</v>
      </c>
      <c r="D1055">
        <v>1221.76001</v>
      </c>
      <c r="E1055">
        <v>1234.5600589999999</v>
      </c>
      <c r="F1055">
        <v>1234.5600589999999</v>
      </c>
      <c r="G1055">
        <v>671900</v>
      </c>
    </row>
    <row r="1056" spans="1:7" x14ac:dyDescent="0.25">
      <c r="A1056" s="19">
        <v>41374</v>
      </c>
      <c r="B1056">
        <v>1219.839966</v>
      </c>
      <c r="C1056">
        <v>1224.959961</v>
      </c>
      <c r="D1056">
        <v>1198.719971</v>
      </c>
      <c r="E1056">
        <v>1202.5600589999999</v>
      </c>
      <c r="F1056">
        <v>1202.5600589999999</v>
      </c>
      <c r="G1056">
        <v>698800</v>
      </c>
    </row>
    <row r="1057" spans="1:7" x14ac:dyDescent="0.25">
      <c r="A1057" s="19">
        <v>41375</v>
      </c>
      <c r="B1057">
        <v>1196.8000489999999</v>
      </c>
      <c r="C1057">
        <v>1206.400024</v>
      </c>
      <c r="D1057">
        <v>1175.6800539999999</v>
      </c>
      <c r="E1057">
        <v>1196.8000489999999</v>
      </c>
      <c r="F1057">
        <v>1196.8000489999999</v>
      </c>
      <c r="G1057">
        <v>599500</v>
      </c>
    </row>
    <row r="1058" spans="1:7" x14ac:dyDescent="0.25">
      <c r="A1058" s="19">
        <v>41376</v>
      </c>
      <c r="B1058">
        <v>1211.5200199999999</v>
      </c>
      <c r="C1058">
        <v>1224.3199460000001</v>
      </c>
      <c r="D1058">
        <v>1171.839966</v>
      </c>
      <c r="E1058">
        <v>1174.400024</v>
      </c>
      <c r="F1058">
        <v>1174.400024</v>
      </c>
      <c r="G1058">
        <v>648700</v>
      </c>
    </row>
    <row r="1059" spans="1:7" x14ac:dyDescent="0.25">
      <c r="A1059" s="19">
        <v>41379</v>
      </c>
      <c r="B1059">
        <v>1183.3599850000001</v>
      </c>
      <c r="C1059">
        <v>1358.079956</v>
      </c>
      <c r="D1059">
        <v>1166.719971</v>
      </c>
      <c r="E1059">
        <v>1313.280029</v>
      </c>
      <c r="F1059">
        <v>1313.280029</v>
      </c>
      <c r="G1059">
        <v>1892900</v>
      </c>
    </row>
    <row r="1060" spans="1:7" x14ac:dyDescent="0.25">
      <c r="A1060" s="19">
        <v>41380</v>
      </c>
      <c r="B1060">
        <v>1256.3199460000001</v>
      </c>
      <c r="C1060">
        <v>1278.719971</v>
      </c>
      <c r="D1060">
        <v>1207.040039</v>
      </c>
      <c r="E1060">
        <v>1209.599976</v>
      </c>
      <c r="F1060">
        <v>1209.599976</v>
      </c>
      <c r="G1060">
        <v>1084600</v>
      </c>
    </row>
    <row r="1061" spans="1:7" x14ac:dyDescent="0.25">
      <c r="A1061" s="19">
        <v>41381</v>
      </c>
      <c r="B1061">
        <v>1256.3199460000001</v>
      </c>
      <c r="C1061">
        <v>1393.280029</v>
      </c>
      <c r="D1061">
        <v>1255.040039</v>
      </c>
      <c r="E1061">
        <v>1348.4799800000001</v>
      </c>
      <c r="F1061">
        <v>1348.4799800000001</v>
      </c>
      <c r="G1061">
        <v>1991300</v>
      </c>
    </row>
    <row r="1062" spans="1:7" x14ac:dyDescent="0.25">
      <c r="A1062" s="19">
        <v>41382</v>
      </c>
      <c r="B1062">
        <v>1347.1999510000001</v>
      </c>
      <c r="C1062">
        <v>1442.5600589999999</v>
      </c>
      <c r="D1062">
        <v>1344.6400149999999</v>
      </c>
      <c r="E1062">
        <v>1410.5600589999999</v>
      </c>
      <c r="F1062">
        <v>1410.5600589999999</v>
      </c>
      <c r="G1062">
        <v>1610000</v>
      </c>
    </row>
    <row r="1063" spans="1:7" x14ac:dyDescent="0.25">
      <c r="A1063" s="19">
        <v>41383</v>
      </c>
      <c r="B1063">
        <v>1389.4399410000001</v>
      </c>
      <c r="C1063">
        <v>1397.76001</v>
      </c>
      <c r="D1063">
        <v>1297.280029</v>
      </c>
      <c r="E1063">
        <v>1308.160034</v>
      </c>
      <c r="F1063">
        <v>1308.160034</v>
      </c>
      <c r="G1063">
        <v>1023900</v>
      </c>
    </row>
    <row r="1064" spans="1:7" x14ac:dyDescent="0.25">
      <c r="A1064" s="19">
        <v>41386</v>
      </c>
      <c r="B1064">
        <v>1315.839966</v>
      </c>
      <c r="C1064">
        <v>1346.5600589999999</v>
      </c>
      <c r="D1064">
        <v>1264.6400149999999</v>
      </c>
      <c r="E1064">
        <v>1279.3599850000001</v>
      </c>
      <c r="F1064">
        <v>1279.3599850000001</v>
      </c>
      <c r="G1064">
        <v>897300</v>
      </c>
    </row>
    <row r="1065" spans="1:7" x14ac:dyDescent="0.25">
      <c r="A1065" s="19">
        <v>41387</v>
      </c>
      <c r="B1065">
        <v>1239.040039</v>
      </c>
      <c r="C1065">
        <v>1327.3599850000001</v>
      </c>
      <c r="D1065">
        <v>1209.599976</v>
      </c>
      <c r="E1065">
        <v>1214.719971</v>
      </c>
      <c r="F1065">
        <v>1214.719971</v>
      </c>
      <c r="G1065">
        <v>933300</v>
      </c>
    </row>
    <row r="1066" spans="1:7" x14ac:dyDescent="0.25">
      <c r="A1066" s="19">
        <v>41388</v>
      </c>
      <c r="B1066">
        <v>1217.920044</v>
      </c>
      <c r="C1066">
        <v>1231.3599850000001</v>
      </c>
      <c r="D1066">
        <v>1201.280029</v>
      </c>
      <c r="E1066">
        <v>1218.5600589999999</v>
      </c>
      <c r="F1066">
        <v>1218.5600589999999</v>
      </c>
      <c r="G1066">
        <v>573700</v>
      </c>
    </row>
    <row r="1067" spans="1:7" x14ac:dyDescent="0.25">
      <c r="A1067" s="19">
        <v>41389</v>
      </c>
      <c r="B1067">
        <v>1206.400024</v>
      </c>
      <c r="C1067">
        <v>1241.599976</v>
      </c>
      <c r="D1067">
        <v>1201.920044</v>
      </c>
      <c r="E1067">
        <v>1232</v>
      </c>
      <c r="F1067">
        <v>1232</v>
      </c>
      <c r="G1067">
        <v>614700</v>
      </c>
    </row>
    <row r="1068" spans="1:7" x14ac:dyDescent="0.25">
      <c r="A1068" s="19">
        <v>41390</v>
      </c>
      <c r="B1068">
        <v>1246.079956</v>
      </c>
      <c r="C1068">
        <v>1260.8000489999999</v>
      </c>
      <c r="D1068">
        <v>1226.880005</v>
      </c>
      <c r="E1068">
        <v>1231.3599850000001</v>
      </c>
      <c r="F1068">
        <v>1231.3599850000001</v>
      </c>
      <c r="G1068">
        <v>634600</v>
      </c>
    </row>
    <row r="1069" spans="1:7" x14ac:dyDescent="0.25">
      <c r="A1069" s="19">
        <v>41393</v>
      </c>
      <c r="B1069">
        <v>1212.160034</v>
      </c>
      <c r="C1069">
        <v>1234.5600589999999</v>
      </c>
      <c r="D1069">
        <v>1203.1999510000001</v>
      </c>
      <c r="E1069">
        <v>1225.599976</v>
      </c>
      <c r="F1069">
        <v>1225.599976</v>
      </c>
      <c r="G1069">
        <v>456600</v>
      </c>
    </row>
    <row r="1070" spans="1:7" x14ac:dyDescent="0.25">
      <c r="A1070" s="19">
        <v>41394</v>
      </c>
      <c r="B1070">
        <v>1224.3199460000001</v>
      </c>
      <c r="C1070">
        <v>1245.4399410000001</v>
      </c>
      <c r="D1070">
        <v>1208.959961</v>
      </c>
      <c r="E1070">
        <v>1214.079956</v>
      </c>
      <c r="F1070">
        <v>1214.079956</v>
      </c>
      <c r="G1070">
        <v>552300</v>
      </c>
    </row>
    <row r="1071" spans="1:7" x14ac:dyDescent="0.25">
      <c r="A1071" s="19">
        <v>41395</v>
      </c>
      <c r="B1071">
        <v>1224.3199460000001</v>
      </c>
      <c r="C1071">
        <v>1266.5600589999999</v>
      </c>
      <c r="D1071">
        <v>1220.4799800000001</v>
      </c>
      <c r="E1071">
        <v>1265.280029</v>
      </c>
      <c r="F1071">
        <v>1265.280029</v>
      </c>
      <c r="G1071">
        <v>830900</v>
      </c>
    </row>
    <row r="1072" spans="1:7" x14ac:dyDescent="0.25">
      <c r="A1072" s="19">
        <v>41396</v>
      </c>
      <c r="B1072">
        <v>1244.8000489999999</v>
      </c>
      <c r="C1072">
        <v>1248</v>
      </c>
      <c r="D1072">
        <v>1216.6400149999999</v>
      </c>
      <c r="E1072">
        <v>1223.040039</v>
      </c>
      <c r="F1072">
        <v>1223.040039</v>
      </c>
      <c r="G1072">
        <v>611900</v>
      </c>
    </row>
    <row r="1073" spans="1:7" x14ac:dyDescent="0.25">
      <c r="A1073" s="19">
        <v>41397</v>
      </c>
      <c r="B1073">
        <v>1194.880005</v>
      </c>
      <c r="C1073">
        <v>1217.920044</v>
      </c>
      <c r="D1073">
        <v>1189.119995</v>
      </c>
      <c r="E1073">
        <v>1196.160034</v>
      </c>
      <c r="F1073">
        <v>1196.160034</v>
      </c>
      <c r="G1073">
        <v>538500</v>
      </c>
    </row>
    <row r="1074" spans="1:7" x14ac:dyDescent="0.25">
      <c r="A1074" s="19">
        <v>41400</v>
      </c>
      <c r="B1074">
        <v>1194.23999</v>
      </c>
      <c r="C1074">
        <v>1196.8000489999999</v>
      </c>
      <c r="D1074">
        <v>1168.6400149999999</v>
      </c>
      <c r="E1074">
        <v>1176.3199460000001</v>
      </c>
      <c r="F1074">
        <v>1176.3199460000001</v>
      </c>
      <c r="G1074">
        <v>407900</v>
      </c>
    </row>
    <row r="1075" spans="1:7" x14ac:dyDescent="0.25">
      <c r="A1075" s="19">
        <v>41401</v>
      </c>
      <c r="B1075">
        <v>1159.040039</v>
      </c>
      <c r="C1075">
        <v>1181.4399410000001</v>
      </c>
      <c r="D1075">
        <v>1153.280029</v>
      </c>
      <c r="E1075">
        <v>1164.160034</v>
      </c>
      <c r="F1075">
        <v>1164.160034</v>
      </c>
      <c r="G1075">
        <v>496200</v>
      </c>
    </row>
    <row r="1076" spans="1:7" x14ac:dyDescent="0.25">
      <c r="A1076" s="19">
        <v>41402</v>
      </c>
      <c r="B1076">
        <v>1175.6800539999999</v>
      </c>
      <c r="C1076">
        <v>1195.5200199999999</v>
      </c>
      <c r="D1076">
        <v>1166.079956</v>
      </c>
      <c r="E1076">
        <v>1171.839966</v>
      </c>
      <c r="F1076">
        <v>1171.839966</v>
      </c>
      <c r="G1076">
        <v>424300</v>
      </c>
    </row>
    <row r="1077" spans="1:7" x14ac:dyDescent="0.25">
      <c r="A1077" s="19">
        <v>41403</v>
      </c>
      <c r="B1077">
        <v>1182.719971</v>
      </c>
      <c r="C1077">
        <v>1217.920044</v>
      </c>
      <c r="D1077">
        <v>1176.959961</v>
      </c>
      <c r="E1077">
        <v>1192.959961</v>
      </c>
      <c r="F1077">
        <v>1192.959961</v>
      </c>
      <c r="G1077">
        <v>739500</v>
      </c>
    </row>
    <row r="1078" spans="1:7" x14ac:dyDescent="0.25">
      <c r="A1078" s="19">
        <v>41404</v>
      </c>
      <c r="B1078">
        <v>1201.280029</v>
      </c>
      <c r="C1078">
        <v>1214.719971</v>
      </c>
      <c r="D1078">
        <v>1180.8000489999999</v>
      </c>
      <c r="E1078">
        <v>1181.4399410000001</v>
      </c>
      <c r="F1078">
        <v>1181.4399410000001</v>
      </c>
      <c r="G1078">
        <v>641400</v>
      </c>
    </row>
    <row r="1079" spans="1:7" x14ac:dyDescent="0.25">
      <c r="A1079" s="19">
        <v>41407</v>
      </c>
      <c r="B1079">
        <v>1182.719971</v>
      </c>
      <c r="C1079">
        <v>1194.23999</v>
      </c>
      <c r="D1079">
        <v>1171.839966</v>
      </c>
      <c r="E1079">
        <v>1176.3199460000001</v>
      </c>
      <c r="F1079">
        <v>1176.3199460000001</v>
      </c>
      <c r="G1079">
        <v>429000</v>
      </c>
    </row>
    <row r="1080" spans="1:7" x14ac:dyDescent="0.25">
      <c r="A1080" s="19">
        <v>41408</v>
      </c>
      <c r="B1080">
        <v>1168.6400149999999</v>
      </c>
      <c r="C1080">
        <v>1180.8000489999999</v>
      </c>
      <c r="D1080">
        <v>1160.3199460000001</v>
      </c>
      <c r="E1080">
        <v>1164.8000489999999</v>
      </c>
      <c r="F1080">
        <v>1164.8000489999999</v>
      </c>
      <c r="G1080">
        <v>517200</v>
      </c>
    </row>
    <row r="1081" spans="1:7" x14ac:dyDescent="0.25">
      <c r="A1081" s="19">
        <v>41409</v>
      </c>
      <c r="B1081">
        <v>1177.599976</v>
      </c>
      <c r="C1081">
        <v>1187.1999510000001</v>
      </c>
      <c r="D1081">
        <v>1164.160034</v>
      </c>
      <c r="E1081">
        <v>1174.400024</v>
      </c>
      <c r="F1081">
        <v>1174.400024</v>
      </c>
      <c r="G1081">
        <v>548600</v>
      </c>
    </row>
    <row r="1082" spans="1:7" x14ac:dyDescent="0.25">
      <c r="A1082" s="19">
        <v>41410</v>
      </c>
      <c r="B1082">
        <v>1183.3599850000001</v>
      </c>
      <c r="C1082">
        <v>1198.079956</v>
      </c>
      <c r="D1082">
        <v>1169.280029</v>
      </c>
      <c r="E1082">
        <v>1184.6400149999999</v>
      </c>
      <c r="F1082">
        <v>1184.6400149999999</v>
      </c>
      <c r="G1082">
        <v>583800</v>
      </c>
    </row>
    <row r="1083" spans="1:7" x14ac:dyDescent="0.25">
      <c r="A1083" s="19">
        <v>41411</v>
      </c>
      <c r="B1083">
        <v>1179.5200199999999</v>
      </c>
      <c r="C1083">
        <v>1182.079956</v>
      </c>
      <c r="D1083">
        <v>1150.079956</v>
      </c>
      <c r="E1083">
        <v>1153.920044</v>
      </c>
      <c r="F1083">
        <v>1153.920044</v>
      </c>
      <c r="G1083">
        <v>674100</v>
      </c>
    </row>
    <row r="1084" spans="1:7" x14ac:dyDescent="0.25">
      <c r="A1084" s="19">
        <v>41414</v>
      </c>
      <c r="B1084">
        <v>1168.6400149999999</v>
      </c>
      <c r="C1084">
        <v>1171.1999510000001</v>
      </c>
      <c r="D1084">
        <v>1152</v>
      </c>
      <c r="E1084">
        <v>1169.280029</v>
      </c>
      <c r="F1084">
        <v>1169.280029</v>
      </c>
      <c r="G1084">
        <v>428000</v>
      </c>
    </row>
    <row r="1085" spans="1:7" x14ac:dyDescent="0.25">
      <c r="A1085" s="19">
        <v>41415</v>
      </c>
      <c r="B1085">
        <v>1162.880005</v>
      </c>
      <c r="C1085">
        <v>1187.1999510000001</v>
      </c>
      <c r="D1085">
        <v>1159.040039</v>
      </c>
      <c r="E1085">
        <v>1179.5200199999999</v>
      </c>
      <c r="F1085">
        <v>1179.5200199999999</v>
      </c>
      <c r="G1085">
        <v>523900</v>
      </c>
    </row>
    <row r="1086" spans="1:7" x14ac:dyDescent="0.25">
      <c r="A1086" s="19">
        <v>41416</v>
      </c>
      <c r="B1086">
        <v>1169.920044</v>
      </c>
      <c r="C1086">
        <v>1212.8000489999999</v>
      </c>
      <c r="D1086">
        <v>1161.599976</v>
      </c>
      <c r="E1086">
        <v>1192.3199460000001</v>
      </c>
      <c r="F1086">
        <v>1192.3199460000001</v>
      </c>
      <c r="G1086">
        <v>1072900</v>
      </c>
    </row>
    <row r="1087" spans="1:7" x14ac:dyDescent="0.25">
      <c r="A1087" s="19">
        <v>41417</v>
      </c>
      <c r="B1087">
        <v>1249.920044</v>
      </c>
      <c r="C1087">
        <v>1252.4799800000001</v>
      </c>
      <c r="D1087">
        <v>1193.599976</v>
      </c>
      <c r="E1087">
        <v>1201.920044</v>
      </c>
      <c r="F1087">
        <v>1201.920044</v>
      </c>
      <c r="G1087">
        <v>979500</v>
      </c>
    </row>
    <row r="1088" spans="1:7" x14ac:dyDescent="0.25">
      <c r="A1088" s="19">
        <v>41418</v>
      </c>
      <c r="B1088">
        <v>1216.6400149999999</v>
      </c>
      <c r="C1088">
        <v>1224.959961</v>
      </c>
      <c r="D1088">
        <v>1196.8000489999999</v>
      </c>
      <c r="E1088">
        <v>1198.719971</v>
      </c>
      <c r="F1088">
        <v>1198.719971</v>
      </c>
      <c r="G1088">
        <v>561700</v>
      </c>
    </row>
    <row r="1089" spans="1:7" x14ac:dyDescent="0.25">
      <c r="A1089" s="19">
        <v>41422</v>
      </c>
      <c r="B1089">
        <v>1165.4399410000001</v>
      </c>
      <c r="C1089">
        <v>1186.5600589999999</v>
      </c>
      <c r="D1089">
        <v>1158.400024</v>
      </c>
      <c r="E1089">
        <v>1169.280029</v>
      </c>
      <c r="F1089">
        <v>1169.280029</v>
      </c>
      <c r="G1089">
        <v>592900</v>
      </c>
    </row>
    <row r="1090" spans="1:7" x14ac:dyDescent="0.25">
      <c r="A1090" s="19">
        <v>41423</v>
      </c>
      <c r="B1090">
        <v>1189.119995</v>
      </c>
      <c r="C1090">
        <v>1212.8000489999999</v>
      </c>
      <c r="D1090">
        <v>1176.959961</v>
      </c>
      <c r="E1090">
        <v>1187.1999510000001</v>
      </c>
      <c r="F1090">
        <v>1187.1999510000001</v>
      </c>
      <c r="G1090">
        <v>706200</v>
      </c>
    </row>
    <row r="1091" spans="1:7" x14ac:dyDescent="0.25">
      <c r="A1091" s="19">
        <v>41424</v>
      </c>
      <c r="B1091">
        <v>1189.76001</v>
      </c>
      <c r="C1091">
        <v>1203.1999510000001</v>
      </c>
      <c r="D1091">
        <v>1174.400024</v>
      </c>
      <c r="E1091">
        <v>1186.5600589999999</v>
      </c>
      <c r="F1091">
        <v>1186.5600589999999</v>
      </c>
      <c r="G1091">
        <v>532600</v>
      </c>
    </row>
    <row r="1092" spans="1:7" x14ac:dyDescent="0.25">
      <c r="A1092" s="19">
        <v>41425</v>
      </c>
      <c r="B1092">
        <v>1198.719971</v>
      </c>
      <c r="C1092">
        <v>1227.5200199999999</v>
      </c>
      <c r="D1092">
        <v>1182.719971</v>
      </c>
      <c r="E1092">
        <v>1224.959961</v>
      </c>
      <c r="F1092">
        <v>1224.959961</v>
      </c>
      <c r="G1092">
        <v>825900</v>
      </c>
    </row>
    <row r="1093" spans="1:7" x14ac:dyDescent="0.25">
      <c r="A1093" s="19">
        <v>41428</v>
      </c>
      <c r="B1093">
        <v>1223.6800539999999</v>
      </c>
      <c r="C1093">
        <v>1289.599976</v>
      </c>
      <c r="D1093">
        <v>1221.119995</v>
      </c>
      <c r="E1093">
        <v>1223.040039</v>
      </c>
      <c r="F1093">
        <v>1223.040039</v>
      </c>
      <c r="G1093">
        <v>1014600</v>
      </c>
    </row>
    <row r="1094" spans="1:7" x14ac:dyDescent="0.25">
      <c r="A1094" s="19">
        <v>41429</v>
      </c>
      <c r="B1094">
        <v>1230.719971</v>
      </c>
      <c r="C1094">
        <v>1276.160034</v>
      </c>
      <c r="D1094">
        <v>1220.4799800000001</v>
      </c>
      <c r="E1094">
        <v>1237.76001</v>
      </c>
      <c r="F1094">
        <v>1237.76001</v>
      </c>
      <c r="G1094">
        <v>805000</v>
      </c>
    </row>
    <row r="1095" spans="1:7" x14ac:dyDescent="0.25">
      <c r="A1095" s="19">
        <v>41430</v>
      </c>
      <c r="B1095">
        <v>1261.4399410000001</v>
      </c>
      <c r="C1095">
        <v>1297.920044</v>
      </c>
      <c r="D1095">
        <v>1249.280029</v>
      </c>
      <c r="E1095">
        <v>1290.23999</v>
      </c>
      <c r="F1095">
        <v>1290.23999</v>
      </c>
      <c r="G1095">
        <v>1168900</v>
      </c>
    </row>
    <row r="1096" spans="1:7" x14ac:dyDescent="0.25">
      <c r="A1096" s="19">
        <v>41431</v>
      </c>
      <c r="B1096">
        <v>1302.400024</v>
      </c>
      <c r="C1096">
        <v>1361.920044</v>
      </c>
      <c r="D1096">
        <v>1274.880005</v>
      </c>
      <c r="E1096">
        <v>1276.160034</v>
      </c>
      <c r="F1096">
        <v>1276.160034</v>
      </c>
      <c r="G1096">
        <v>1234400</v>
      </c>
    </row>
    <row r="1097" spans="1:7" x14ac:dyDescent="0.25">
      <c r="A1097" s="19">
        <v>41432</v>
      </c>
      <c r="B1097">
        <v>1239.6800539999999</v>
      </c>
      <c r="C1097">
        <v>1258.880005</v>
      </c>
      <c r="D1097">
        <v>1214.079956</v>
      </c>
      <c r="E1097">
        <v>1218.5600589999999</v>
      </c>
      <c r="F1097">
        <v>1218.5600589999999</v>
      </c>
      <c r="G1097">
        <v>983100</v>
      </c>
    </row>
    <row r="1098" spans="1:7" x14ac:dyDescent="0.25">
      <c r="A1098" s="19">
        <v>41435</v>
      </c>
      <c r="B1098">
        <v>1201.920044</v>
      </c>
      <c r="C1098">
        <v>1224.3199460000001</v>
      </c>
      <c r="D1098">
        <v>1198.079956</v>
      </c>
      <c r="E1098">
        <v>1201.920044</v>
      </c>
      <c r="F1098">
        <v>1201.920044</v>
      </c>
      <c r="G1098">
        <v>651600</v>
      </c>
    </row>
    <row r="1099" spans="1:7" x14ac:dyDescent="0.25">
      <c r="A1099" s="19">
        <v>41436</v>
      </c>
      <c r="B1099">
        <v>1253.76001</v>
      </c>
      <c r="C1099">
        <v>1291.5200199999999</v>
      </c>
      <c r="D1099">
        <v>1230.079956</v>
      </c>
      <c r="E1099">
        <v>1281.280029</v>
      </c>
      <c r="F1099">
        <v>1281.280029</v>
      </c>
      <c r="G1099">
        <v>980600</v>
      </c>
    </row>
    <row r="1100" spans="1:7" x14ac:dyDescent="0.25">
      <c r="A1100" s="19">
        <v>41437</v>
      </c>
      <c r="B1100">
        <v>1254.400024</v>
      </c>
      <c r="C1100">
        <v>1372.8000489999999</v>
      </c>
      <c r="D1100">
        <v>1251.1999510000001</v>
      </c>
      <c r="E1100">
        <v>1356.8000489999999</v>
      </c>
      <c r="F1100">
        <v>1356.8000489999999</v>
      </c>
      <c r="G1100">
        <v>1353900</v>
      </c>
    </row>
    <row r="1101" spans="1:7" x14ac:dyDescent="0.25">
      <c r="A1101" s="19">
        <v>41438</v>
      </c>
      <c r="B1101">
        <v>1358.079956</v>
      </c>
      <c r="C1101">
        <v>1376</v>
      </c>
      <c r="D1101">
        <v>1285.119995</v>
      </c>
      <c r="E1101">
        <v>1294.079956</v>
      </c>
      <c r="F1101">
        <v>1294.079956</v>
      </c>
      <c r="G1101">
        <v>1147000</v>
      </c>
    </row>
    <row r="1102" spans="1:7" x14ac:dyDescent="0.25">
      <c r="A1102" s="19">
        <v>41439</v>
      </c>
      <c r="B1102">
        <v>1297.280029</v>
      </c>
      <c r="C1102">
        <v>1334.400024</v>
      </c>
      <c r="D1102">
        <v>1268.4799800000001</v>
      </c>
      <c r="E1102">
        <v>1330.5600589999999</v>
      </c>
      <c r="F1102">
        <v>1330.5600589999999</v>
      </c>
      <c r="G1102">
        <v>1089600</v>
      </c>
    </row>
    <row r="1103" spans="1:7" x14ac:dyDescent="0.25">
      <c r="A1103" s="19">
        <v>41442</v>
      </c>
      <c r="B1103">
        <v>1297.920044</v>
      </c>
      <c r="C1103">
        <v>1329.280029</v>
      </c>
      <c r="D1103">
        <v>1288.959961</v>
      </c>
      <c r="E1103">
        <v>1304.3199460000001</v>
      </c>
      <c r="F1103">
        <v>1304.3199460000001</v>
      </c>
      <c r="G1103">
        <v>767600</v>
      </c>
    </row>
    <row r="1104" spans="1:7" x14ac:dyDescent="0.25">
      <c r="A1104" s="19">
        <v>41443</v>
      </c>
      <c r="B1104">
        <v>1297.280029</v>
      </c>
      <c r="C1104">
        <v>1304.3199460000001</v>
      </c>
      <c r="D1104">
        <v>1283.1999510000001</v>
      </c>
      <c r="E1104">
        <v>1285.119995</v>
      </c>
      <c r="F1104">
        <v>1285.119995</v>
      </c>
      <c r="G1104">
        <v>615600</v>
      </c>
    </row>
    <row r="1105" spans="1:7" x14ac:dyDescent="0.25">
      <c r="A1105" s="19">
        <v>41444</v>
      </c>
      <c r="B1105">
        <v>1295.3599850000001</v>
      </c>
      <c r="C1105">
        <v>1304.959961</v>
      </c>
      <c r="D1105">
        <v>1225.599976</v>
      </c>
      <c r="E1105">
        <v>1283.839966</v>
      </c>
      <c r="F1105">
        <v>1283.839966</v>
      </c>
      <c r="G1105">
        <v>1355800</v>
      </c>
    </row>
    <row r="1106" spans="1:7" x14ac:dyDescent="0.25">
      <c r="A1106" s="19">
        <v>41445</v>
      </c>
      <c r="B1106">
        <v>1338.23999</v>
      </c>
      <c r="C1106">
        <v>1473.920044</v>
      </c>
      <c r="D1106">
        <v>1331.1999510000001</v>
      </c>
      <c r="E1106">
        <v>1434.23999</v>
      </c>
      <c r="F1106">
        <v>1434.23999</v>
      </c>
      <c r="G1106">
        <v>2134400</v>
      </c>
    </row>
    <row r="1107" spans="1:7" x14ac:dyDescent="0.25">
      <c r="A1107" s="19">
        <v>41446</v>
      </c>
      <c r="B1107">
        <v>1385.599976</v>
      </c>
      <c r="C1107">
        <v>1460.4799800000001</v>
      </c>
      <c r="D1107">
        <v>1368.959961</v>
      </c>
      <c r="E1107">
        <v>1379.839966</v>
      </c>
      <c r="F1107">
        <v>1379.839966</v>
      </c>
      <c r="G1107">
        <v>1809300</v>
      </c>
    </row>
    <row r="1108" spans="1:7" x14ac:dyDescent="0.25">
      <c r="A1108" s="19">
        <v>41449</v>
      </c>
      <c r="B1108">
        <v>1451.5200199999999</v>
      </c>
      <c r="C1108">
        <v>1480.959961</v>
      </c>
      <c r="D1108">
        <v>1416.3199460000001</v>
      </c>
      <c r="E1108">
        <v>1459.839966</v>
      </c>
      <c r="F1108">
        <v>1459.839966</v>
      </c>
      <c r="G1108">
        <v>1546400</v>
      </c>
    </row>
    <row r="1109" spans="1:7" x14ac:dyDescent="0.25">
      <c r="A1109" s="19">
        <v>41450</v>
      </c>
      <c r="B1109">
        <v>1416.3199460000001</v>
      </c>
      <c r="C1109">
        <v>1449.599976</v>
      </c>
      <c r="D1109">
        <v>1408.6400149999999</v>
      </c>
      <c r="E1109">
        <v>1418.880005</v>
      </c>
      <c r="F1109">
        <v>1418.880005</v>
      </c>
      <c r="G1109">
        <v>1022800</v>
      </c>
    </row>
    <row r="1110" spans="1:7" x14ac:dyDescent="0.25">
      <c r="A1110" s="19">
        <v>41451</v>
      </c>
      <c r="B1110">
        <v>1384.3199460000001</v>
      </c>
      <c r="C1110">
        <v>1415.6800539999999</v>
      </c>
      <c r="D1110">
        <v>1382.400024</v>
      </c>
      <c r="E1110">
        <v>1387.5200199999999</v>
      </c>
      <c r="F1110">
        <v>1387.5200199999999</v>
      </c>
      <c r="G1110">
        <v>811400</v>
      </c>
    </row>
    <row r="1111" spans="1:7" x14ac:dyDescent="0.25">
      <c r="A1111" s="19">
        <v>41452</v>
      </c>
      <c r="B1111">
        <v>1352.959961</v>
      </c>
      <c r="C1111">
        <v>1365.119995</v>
      </c>
      <c r="D1111">
        <v>1329.920044</v>
      </c>
      <c r="E1111">
        <v>1331.839966</v>
      </c>
      <c r="F1111">
        <v>1331.839966</v>
      </c>
      <c r="G1111">
        <v>709700</v>
      </c>
    </row>
    <row r="1112" spans="1:7" x14ac:dyDescent="0.25">
      <c r="A1112" s="19">
        <v>41453</v>
      </c>
      <c r="B1112">
        <v>1357.4399410000001</v>
      </c>
      <c r="C1112">
        <v>1368.3199460000001</v>
      </c>
      <c r="D1112">
        <v>1302.400024</v>
      </c>
      <c r="E1112">
        <v>1325.4399410000001</v>
      </c>
      <c r="F1112">
        <v>1325.4399410000001</v>
      </c>
      <c r="G1112">
        <v>828200</v>
      </c>
    </row>
    <row r="1113" spans="1:7" x14ac:dyDescent="0.25">
      <c r="A1113" s="19">
        <v>41456</v>
      </c>
      <c r="B1113">
        <v>1304.959961</v>
      </c>
      <c r="C1113">
        <v>1308.160034</v>
      </c>
      <c r="D1113">
        <v>1260.160034</v>
      </c>
      <c r="E1113">
        <v>1283.839966</v>
      </c>
      <c r="F1113">
        <v>1283.839966</v>
      </c>
      <c r="G1113">
        <v>688900</v>
      </c>
    </row>
    <row r="1114" spans="1:7" x14ac:dyDescent="0.25">
      <c r="A1114" s="19">
        <v>41457</v>
      </c>
      <c r="B1114">
        <v>1297.280029</v>
      </c>
      <c r="C1114">
        <v>1320.959961</v>
      </c>
      <c r="D1114">
        <v>1267.1999510000001</v>
      </c>
      <c r="E1114">
        <v>1299.1999510000001</v>
      </c>
      <c r="F1114">
        <v>1299.1999510000001</v>
      </c>
      <c r="G1114">
        <v>734700</v>
      </c>
    </row>
    <row r="1115" spans="1:7" x14ac:dyDescent="0.25">
      <c r="A1115" s="19">
        <v>41458</v>
      </c>
      <c r="B1115">
        <v>1315.839966</v>
      </c>
      <c r="C1115">
        <v>1321.599976</v>
      </c>
      <c r="D1115">
        <v>1280</v>
      </c>
      <c r="E1115">
        <v>1287.6800539999999</v>
      </c>
      <c r="F1115">
        <v>1287.6800539999999</v>
      </c>
      <c r="G1115">
        <v>423800</v>
      </c>
    </row>
    <row r="1116" spans="1:7" x14ac:dyDescent="0.25">
      <c r="A1116" s="19">
        <v>41460</v>
      </c>
      <c r="B1116">
        <v>1255.040039</v>
      </c>
      <c r="C1116">
        <v>1273.599976</v>
      </c>
      <c r="D1116">
        <v>1219.839966</v>
      </c>
      <c r="E1116">
        <v>1219.839966</v>
      </c>
      <c r="F1116">
        <v>1219.839966</v>
      </c>
      <c r="G1116">
        <v>702600</v>
      </c>
    </row>
    <row r="1117" spans="1:7" x14ac:dyDescent="0.25">
      <c r="A1117" s="19">
        <v>41463</v>
      </c>
      <c r="B1117">
        <v>1187.839966</v>
      </c>
      <c r="C1117">
        <v>1192.959961</v>
      </c>
      <c r="D1117">
        <v>1159.040039</v>
      </c>
      <c r="E1117">
        <v>1165.4399410000001</v>
      </c>
      <c r="F1117">
        <v>1165.4399410000001</v>
      </c>
      <c r="G1117">
        <v>845600</v>
      </c>
    </row>
    <row r="1118" spans="1:7" x14ac:dyDescent="0.25">
      <c r="A1118" s="19">
        <v>41464</v>
      </c>
      <c r="B1118">
        <v>1135.3599850000001</v>
      </c>
      <c r="C1118">
        <v>1150.719971</v>
      </c>
      <c r="D1118">
        <v>1128.3199460000001</v>
      </c>
      <c r="E1118">
        <v>1141.76001</v>
      </c>
      <c r="F1118">
        <v>1141.76001</v>
      </c>
      <c r="G1118">
        <v>713000</v>
      </c>
    </row>
    <row r="1119" spans="1:7" x14ac:dyDescent="0.25">
      <c r="A1119" s="19">
        <v>41465</v>
      </c>
      <c r="B1119">
        <v>1140.4799800000001</v>
      </c>
      <c r="C1119">
        <v>1145.599976</v>
      </c>
      <c r="D1119">
        <v>1122.5600589999999</v>
      </c>
      <c r="E1119">
        <v>1130.23999</v>
      </c>
      <c r="F1119">
        <v>1130.23999</v>
      </c>
      <c r="G1119">
        <v>657600</v>
      </c>
    </row>
    <row r="1120" spans="1:7" x14ac:dyDescent="0.25">
      <c r="A1120" s="19">
        <v>41466</v>
      </c>
      <c r="B1120">
        <v>1093.119995</v>
      </c>
      <c r="C1120">
        <v>1112.3199460000001</v>
      </c>
      <c r="D1120">
        <v>1088</v>
      </c>
      <c r="E1120">
        <v>1099.5200199999999</v>
      </c>
      <c r="F1120">
        <v>1099.5200199999999</v>
      </c>
      <c r="G1120">
        <v>564400</v>
      </c>
    </row>
    <row r="1121" spans="1:7" x14ac:dyDescent="0.25">
      <c r="A1121" s="19">
        <v>41467</v>
      </c>
      <c r="B1121">
        <v>1098.880005</v>
      </c>
      <c r="C1121">
        <v>1117.4399410000001</v>
      </c>
      <c r="D1121">
        <v>1093.119995</v>
      </c>
      <c r="E1121">
        <v>1110.400024</v>
      </c>
      <c r="F1121">
        <v>1110.400024</v>
      </c>
      <c r="G1121">
        <v>466400</v>
      </c>
    </row>
    <row r="1122" spans="1:7" x14ac:dyDescent="0.25">
      <c r="A1122" s="19">
        <v>41470</v>
      </c>
      <c r="B1122">
        <v>1098.880005</v>
      </c>
      <c r="C1122">
        <v>1107.839966</v>
      </c>
      <c r="D1122">
        <v>1078.400024</v>
      </c>
      <c r="E1122">
        <v>1086.079956</v>
      </c>
      <c r="F1122">
        <v>1086.079956</v>
      </c>
      <c r="G1122">
        <v>433500</v>
      </c>
    </row>
    <row r="1123" spans="1:7" x14ac:dyDescent="0.25">
      <c r="A1123" s="19">
        <v>41471</v>
      </c>
      <c r="B1123">
        <v>1083.5200199999999</v>
      </c>
      <c r="C1123">
        <v>1126.400024</v>
      </c>
      <c r="D1123">
        <v>1080.959961</v>
      </c>
      <c r="E1123">
        <v>1114.23999</v>
      </c>
      <c r="F1123">
        <v>1114.23999</v>
      </c>
      <c r="G1123">
        <v>628000</v>
      </c>
    </row>
    <row r="1124" spans="1:7" x14ac:dyDescent="0.25">
      <c r="A1124" s="19">
        <v>41472</v>
      </c>
      <c r="B1124">
        <v>1099.5200199999999</v>
      </c>
      <c r="C1124">
        <v>1109.76001</v>
      </c>
      <c r="D1124">
        <v>1074.5600589999999</v>
      </c>
      <c r="E1124">
        <v>1075.839966</v>
      </c>
      <c r="F1124">
        <v>1075.839966</v>
      </c>
      <c r="G1124">
        <v>631900</v>
      </c>
    </row>
    <row r="1125" spans="1:7" x14ac:dyDescent="0.25">
      <c r="A1125" s="19">
        <v>41473</v>
      </c>
      <c r="B1125">
        <v>1067.5200199999999</v>
      </c>
      <c r="C1125">
        <v>1071.3599850000001</v>
      </c>
      <c r="D1125">
        <v>1044.4799800000001</v>
      </c>
      <c r="E1125">
        <v>1057.920044</v>
      </c>
      <c r="F1125">
        <v>1057.920044</v>
      </c>
      <c r="G1125">
        <v>573700</v>
      </c>
    </row>
    <row r="1126" spans="1:7" x14ac:dyDescent="0.25">
      <c r="A1126" s="19">
        <v>41474</v>
      </c>
      <c r="B1126">
        <v>1065.599976</v>
      </c>
      <c r="C1126">
        <v>1078.400024</v>
      </c>
      <c r="D1126">
        <v>1029.119995</v>
      </c>
      <c r="E1126">
        <v>1034.880005</v>
      </c>
      <c r="F1126">
        <v>1034.880005</v>
      </c>
      <c r="G1126">
        <v>553600</v>
      </c>
    </row>
    <row r="1127" spans="1:7" x14ac:dyDescent="0.25">
      <c r="A1127" s="19">
        <v>41477</v>
      </c>
      <c r="B1127">
        <v>1028.4799800000001</v>
      </c>
      <c r="C1127">
        <v>1040</v>
      </c>
      <c r="D1127">
        <v>1009.280029</v>
      </c>
      <c r="E1127">
        <v>1013.119995</v>
      </c>
      <c r="F1127">
        <v>1013.119995</v>
      </c>
      <c r="G1127">
        <v>528200</v>
      </c>
    </row>
    <row r="1128" spans="1:7" x14ac:dyDescent="0.25">
      <c r="A1128" s="19">
        <v>41478</v>
      </c>
      <c r="B1128">
        <v>1003.52002</v>
      </c>
      <c r="C1128">
        <v>1025.280029</v>
      </c>
      <c r="D1128">
        <v>995.20001200000002</v>
      </c>
      <c r="E1128">
        <v>1008</v>
      </c>
      <c r="F1128">
        <v>1008</v>
      </c>
      <c r="G1128">
        <v>573400</v>
      </c>
    </row>
    <row r="1129" spans="1:7" x14ac:dyDescent="0.25">
      <c r="A1129" s="19">
        <v>41479</v>
      </c>
      <c r="B1129">
        <v>1000.320007</v>
      </c>
      <c r="C1129">
        <v>1031.6800539999999</v>
      </c>
      <c r="D1129">
        <v>999.03997800000002</v>
      </c>
      <c r="E1129">
        <v>1021.440002</v>
      </c>
      <c r="F1129">
        <v>1021.440002</v>
      </c>
      <c r="G1129">
        <v>572100</v>
      </c>
    </row>
    <row r="1130" spans="1:7" x14ac:dyDescent="0.25">
      <c r="A1130" s="19">
        <v>41480</v>
      </c>
      <c r="B1130">
        <v>1031.6800539999999</v>
      </c>
      <c r="C1130">
        <v>1033.599976</v>
      </c>
      <c r="D1130">
        <v>992.64001499999995</v>
      </c>
      <c r="E1130">
        <v>995.84002699999996</v>
      </c>
      <c r="F1130">
        <v>995.84002699999996</v>
      </c>
      <c r="G1130">
        <v>470100</v>
      </c>
    </row>
    <row r="1131" spans="1:7" x14ac:dyDescent="0.25">
      <c r="A1131" s="19">
        <v>41481</v>
      </c>
      <c r="B1131">
        <v>1006.719971</v>
      </c>
      <c r="C1131">
        <v>1024.6400149999999</v>
      </c>
      <c r="D1131">
        <v>988.79998799999998</v>
      </c>
      <c r="E1131">
        <v>992.64001499999995</v>
      </c>
      <c r="F1131">
        <v>992.64001499999995</v>
      </c>
      <c r="G1131">
        <v>460100</v>
      </c>
    </row>
    <row r="1132" spans="1:7" x14ac:dyDescent="0.25">
      <c r="A1132" s="19">
        <v>41484</v>
      </c>
      <c r="B1132">
        <v>1002.23999</v>
      </c>
      <c r="C1132">
        <v>1015.039978</v>
      </c>
      <c r="D1132">
        <v>993.28002900000001</v>
      </c>
      <c r="E1132">
        <v>1005.440002</v>
      </c>
      <c r="F1132">
        <v>1005.440002</v>
      </c>
      <c r="G1132">
        <v>375000</v>
      </c>
    </row>
    <row r="1133" spans="1:7" x14ac:dyDescent="0.25">
      <c r="A1133" s="19">
        <v>41485</v>
      </c>
      <c r="B1133">
        <v>1001.599976</v>
      </c>
      <c r="C1133">
        <v>1010.559998</v>
      </c>
      <c r="D1133">
        <v>983.67999299999997</v>
      </c>
      <c r="E1133">
        <v>985.59997599999997</v>
      </c>
      <c r="F1133">
        <v>985.59997599999997</v>
      </c>
      <c r="G1133">
        <v>428400</v>
      </c>
    </row>
    <row r="1134" spans="1:7" x14ac:dyDescent="0.25">
      <c r="A1134" s="19">
        <v>41486</v>
      </c>
      <c r="B1134">
        <v>984.32000700000003</v>
      </c>
      <c r="C1134">
        <v>984.96002199999998</v>
      </c>
      <c r="D1134">
        <v>942.71997099999999</v>
      </c>
      <c r="E1134">
        <v>963.84002699999996</v>
      </c>
      <c r="F1134">
        <v>963.84002699999996</v>
      </c>
      <c r="G1134">
        <v>688100</v>
      </c>
    </row>
    <row r="1135" spans="1:7" x14ac:dyDescent="0.25">
      <c r="A1135" s="19">
        <v>41487</v>
      </c>
      <c r="B1135">
        <v>939.52002000000005</v>
      </c>
      <c r="C1135">
        <v>944.64001499999995</v>
      </c>
      <c r="D1135">
        <v>930.55999799999995</v>
      </c>
      <c r="E1135">
        <v>934.40002400000003</v>
      </c>
      <c r="F1135">
        <v>934.40002400000003</v>
      </c>
      <c r="G1135">
        <v>524100</v>
      </c>
    </row>
    <row r="1136" spans="1:7" x14ac:dyDescent="0.25">
      <c r="A1136" s="19">
        <v>41488</v>
      </c>
      <c r="B1136">
        <v>935.67999299999997</v>
      </c>
      <c r="C1136">
        <v>936.32000700000003</v>
      </c>
      <c r="D1136">
        <v>909.44000200000005</v>
      </c>
      <c r="E1136">
        <v>912</v>
      </c>
      <c r="F1136">
        <v>912</v>
      </c>
      <c r="G1136">
        <v>541900</v>
      </c>
    </row>
    <row r="1137" spans="1:7" x14ac:dyDescent="0.25">
      <c r="A1137" s="19">
        <v>41491</v>
      </c>
      <c r="B1137">
        <v>908.15997300000004</v>
      </c>
      <c r="C1137">
        <v>913.28002900000001</v>
      </c>
      <c r="D1137">
        <v>896.64001499999995</v>
      </c>
      <c r="E1137">
        <v>899.20001200000002</v>
      </c>
      <c r="F1137">
        <v>899.20001200000002</v>
      </c>
      <c r="G1137">
        <v>337700</v>
      </c>
    </row>
    <row r="1138" spans="1:7" x14ac:dyDescent="0.25">
      <c r="A1138" s="19">
        <v>41492</v>
      </c>
      <c r="B1138">
        <v>904.96002199999998</v>
      </c>
      <c r="C1138">
        <v>933.76000999999997</v>
      </c>
      <c r="D1138">
        <v>901.76000999999997</v>
      </c>
      <c r="E1138">
        <v>926.71997099999999</v>
      </c>
      <c r="F1138">
        <v>926.71997099999999</v>
      </c>
      <c r="G1138">
        <v>535300</v>
      </c>
    </row>
    <row r="1139" spans="1:7" x14ac:dyDescent="0.25">
      <c r="A1139" s="19">
        <v>41493</v>
      </c>
      <c r="B1139">
        <v>940.79998799999998</v>
      </c>
      <c r="C1139">
        <v>961.28002900000001</v>
      </c>
      <c r="D1139">
        <v>929.919983</v>
      </c>
      <c r="E1139">
        <v>936.96002199999998</v>
      </c>
      <c r="F1139">
        <v>936.96002199999998</v>
      </c>
      <c r="G1139">
        <v>566100</v>
      </c>
    </row>
    <row r="1140" spans="1:7" x14ac:dyDescent="0.25">
      <c r="A1140" s="19">
        <v>41494</v>
      </c>
      <c r="B1140">
        <v>919.03997800000002</v>
      </c>
      <c r="C1140">
        <v>940.79998799999998</v>
      </c>
      <c r="D1140">
        <v>915.20001200000002</v>
      </c>
      <c r="E1140">
        <v>922.23999000000003</v>
      </c>
      <c r="F1140">
        <v>922.23999000000003</v>
      </c>
      <c r="G1140">
        <v>365500</v>
      </c>
    </row>
    <row r="1141" spans="1:7" x14ac:dyDescent="0.25">
      <c r="A1141" s="19">
        <v>41495</v>
      </c>
      <c r="B1141">
        <v>922.88000499999998</v>
      </c>
      <c r="C1141">
        <v>943.35998500000005</v>
      </c>
      <c r="D1141">
        <v>913.919983</v>
      </c>
      <c r="E1141">
        <v>934.40002400000003</v>
      </c>
      <c r="F1141">
        <v>934.40002400000003</v>
      </c>
      <c r="G1141">
        <v>440100</v>
      </c>
    </row>
    <row r="1142" spans="1:7" x14ac:dyDescent="0.25">
      <c r="A1142" s="19">
        <v>41498</v>
      </c>
      <c r="B1142">
        <v>954.88000499999998</v>
      </c>
      <c r="C1142">
        <v>955.52002000000005</v>
      </c>
      <c r="D1142">
        <v>925.44000200000005</v>
      </c>
      <c r="E1142">
        <v>929.28002900000001</v>
      </c>
      <c r="F1142">
        <v>929.28002900000001</v>
      </c>
      <c r="G1142">
        <v>358100</v>
      </c>
    </row>
    <row r="1143" spans="1:7" x14ac:dyDescent="0.25">
      <c r="A1143" s="19">
        <v>41499</v>
      </c>
      <c r="B1143">
        <v>920.32000700000003</v>
      </c>
      <c r="C1143">
        <v>941.44000200000005</v>
      </c>
      <c r="D1143">
        <v>914.55999799999995</v>
      </c>
      <c r="E1143">
        <v>920.96002199999998</v>
      </c>
      <c r="F1143">
        <v>920.96002199999998</v>
      </c>
      <c r="G1143">
        <v>469500</v>
      </c>
    </row>
    <row r="1144" spans="1:7" x14ac:dyDescent="0.25">
      <c r="A1144" s="19">
        <v>41500</v>
      </c>
      <c r="B1144">
        <v>914.55999799999995</v>
      </c>
      <c r="C1144">
        <v>930.55999799999995</v>
      </c>
      <c r="D1144">
        <v>910.080017</v>
      </c>
      <c r="E1144">
        <v>927.35998500000005</v>
      </c>
      <c r="F1144">
        <v>927.35998500000005</v>
      </c>
      <c r="G1144">
        <v>381600</v>
      </c>
    </row>
    <row r="1145" spans="1:7" x14ac:dyDescent="0.25">
      <c r="A1145" s="19">
        <v>41501</v>
      </c>
      <c r="B1145">
        <v>960</v>
      </c>
      <c r="C1145">
        <v>979.20001200000002</v>
      </c>
      <c r="D1145">
        <v>955.52002000000005</v>
      </c>
      <c r="E1145">
        <v>976.64001499999995</v>
      </c>
      <c r="F1145">
        <v>976.64001499999995</v>
      </c>
      <c r="G1145">
        <v>820500</v>
      </c>
    </row>
    <row r="1146" spans="1:7" x14ac:dyDescent="0.25">
      <c r="A1146" s="19">
        <v>41502</v>
      </c>
      <c r="B1146">
        <v>976</v>
      </c>
      <c r="C1146">
        <v>978.55999799999995</v>
      </c>
      <c r="D1146">
        <v>944</v>
      </c>
      <c r="E1146">
        <v>958.080017</v>
      </c>
      <c r="F1146">
        <v>958.080017</v>
      </c>
      <c r="G1146">
        <v>767800</v>
      </c>
    </row>
    <row r="1147" spans="1:7" x14ac:dyDescent="0.25">
      <c r="A1147" s="19">
        <v>41505</v>
      </c>
      <c r="B1147">
        <v>963.20001200000002</v>
      </c>
      <c r="C1147">
        <v>988.79998799999998</v>
      </c>
      <c r="D1147">
        <v>957.44000200000005</v>
      </c>
      <c r="E1147">
        <v>984.96002199999998</v>
      </c>
      <c r="F1147">
        <v>984.96002199999998</v>
      </c>
      <c r="G1147">
        <v>522200</v>
      </c>
    </row>
    <row r="1148" spans="1:7" x14ac:dyDescent="0.25">
      <c r="A1148" s="19">
        <v>41506</v>
      </c>
      <c r="B1148">
        <v>988.79998799999998</v>
      </c>
      <c r="C1148">
        <v>994.55999799999995</v>
      </c>
      <c r="D1148">
        <v>949.11999500000002</v>
      </c>
      <c r="E1148">
        <v>973.44000200000005</v>
      </c>
      <c r="F1148">
        <v>973.44000200000005</v>
      </c>
      <c r="G1148">
        <v>626800</v>
      </c>
    </row>
    <row r="1149" spans="1:7" x14ac:dyDescent="0.25">
      <c r="A1149" s="19">
        <v>41507</v>
      </c>
      <c r="B1149">
        <v>990.080017</v>
      </c>
      <c r="C1149">
        <v>1010.559998</v>
      </c>
      <c r="D1149">
        <v>953.59997599999997</v>
      </c>
      <c r="E1149">
        <v>991.35998500000005</v>
      </c>
      <c r="F1149">
        <v>991.35998500000005</v>
      </c>
      <c r="G1149">
        <v>1132000</v>
      </c>
    </row>
    <row r="1150" spans="1:7" x14ac:dyDescent="0.25">
      <c r="A1150" s="19">
        <v>41508</v>
      </c>
      <c r="B1150">
        <v>979.20001200000002</v>
      </c>
      <c r="C1150">
        <v>981.11999500000002</v>
      </c>
      <c r="D1150">
        <v>961.28002900000001</v>
      </c>
      <c r="E1150">
        <v>967.67999299999997</v>
      </c>
      <c r="F1150">
        <v>967.67999299999997</v>
      </c>
      <c r="G1150">
        <v>569000</v>
      </c>
    </row>
    <row r="1151" spans="1:7" x14ac:dyDescent="0.25">
      <c r="A1151" s="19">
        <v>41509</v>
      </c>
      <c r="B1151">
        <v>958.71997099999999</v>
      </c>
      <c r="C1151">
        <v>967.67999299999997</v>
      </c>
      <c r="D1151">
        <v>947.20001200000002</v>
      </c>
      <c r="E1151">
        <v>947.20001200000002</v>
      </c>
      <c r="F1151">
        <v>947.20001200000002</v>
      </c>
      <c r="G1151">
        <v>360100</v>
      </c>
    </row>
    <row r="1152" spans="1:7" x14ac:dyDescent="0.25">
      <c r="A1152" s="19">
        <v>41512</v>
      </c>
      <c r="B1152">
        <v>938.88000499999998</v>
      </c>
      <c r="C1152">
        <v>982.40002400000003</v>
      </c>
      <c r="D1152">
        <v>931.84002699999996</v>
      </c>
      <c r="E1152">
        <v>978.55999799999995</v>
      </c>
      <c r="F1152">
        <v>978.55999799999995</v>
      </c>
      <c r="G1152">
        <v>547600</v>
      </c>
    </row>
    <row r="1153" spans="1:7" x14ac:dyDescent="0.25">
      <c r="A1153" s="19">
        <v>41513</v>
      </c>
      <c r="B1153">
        <v>1024</v>
      </c>
      <c r="C1153">
        <v>1063.6800539999999</v>
      </c>
      <c r="D1153">
        <v>1009.280029</v>
      </c>
      <c r="E1153">
        <v>1057.920044</v>
      </c>
      <c r="F1153">
        <v>1057.920044</v>
      </c>
      <c r="G1153">
        <v>1181600</v>
      </c>
    </row>
    <row r="1154" spans="1:7" x14ac:dyDescent="0.25">
      <c r="A1154" s="19">
        <v>41514</v>
      </c>
      <c r="B1154">
        <v>1065.599976</v>
      </c>
      <c r="C1154">
        <v>1079.040039</v>
      </c>
      <c r="D1154">
        <v>1038.079956</v>
      </c>
      <c r="E1154">
        <v>1054.719971</v>
      </c>
      <c r="F1154">
        <v>1054.719971</v>
      </c>
      <c r="G1154">
        <v>927700</v>
      </c>
    </row>
    <row r="1155" spans="1:7" x14ac:dyDescent="0.25">
      <c r="A1155" s="19">
        <v>41515</v>
      </c>
      <c r="B1155">
        <v>1070.719971</v>
      </c>
      <c r="C1155">
        <v>1079.040039</v>
      </c>
      <c r="D1155">
        <v>1045.76001</v>
      </c>
      <c r="E1155">
        <v>1079.040039</v>
      </c>
      <c r="F1155">
        <v>1079.040039</v>
      </c>
      <c r="G1155">
        <v>806800</v>
      </c>
    </row>
    <row r="1156" spans="1:7" x14ac:dyDescent="0.25">
      <c r="A1156" s="19">
        <v>41516</v>
      </c>
      <c r="B1156">
        <v>1069.4399410000001</v>
      </c>
      <c r="C1156">
        <v>1109.76001</v>
      </c>
      <c r="D1156">
        <v>1068.8000489999999</v>
      </c>
      <c r="E1156">
        <v>1090.5600589999999</v>
      </c>
      <c r="F1156">
        <v>1090.5600589999999</v>
      </c>
      <c r="G1156">
        <v>998300</v>
      </c>
    </row>
    <row r="1157" spans="1:7" x14ac:dyDescent="0.25">
      <c r="A1157" s="19">
        <v>41520</v>
      </c>
      <c r="B1157">
        <v>1041.920044</v>
      </c>
      <c r="C1157">
        <v>1072</v>
      </c>
      <c r="D1157">
        <v>1037.4399410000001</v>
      </c>
      <c r="E1157">
        <v>1050.23999</v>
      </c>
      <c r="F1157">
        <v>1050.23999</v>
      </c>
      <c r="G1157">
        <v>863900</v>
      </c>
    </row>
    <row r="1158" spans="1:7" x14ac:dyDescent="0.25">
      <c r="A1158" s="19">
        <v>41521</v>
      </c>
      <c r="B1158">
        <v>1050.23999</v>
      </c>
      <c r="C1158">
        <v>1057.280029</v>
      </c>
      <c r="D1158">
        <v>1038.719971</v>
      </c>
      <c r="E1158">
        <v>1045.76001</v>
      </c>
      <c r="F1158">
        <v>1045.76001</v>
      </c>
      <c r="G1158">
        <v>566300</v>
      </c>
    </row>
    <row r="1159" spans="1:7" x14ac:dyDescent="0.25">
      <c r="A1159" s="19">
        <v>41522</v>
      </c>
      <c r="B1159">
        <v>1044.4799800000001</v>
      </c>
      <c r="C1159">
        <v>1048.3199460000001</v>
      </c>
      <c r="D1159">
        <v>1020.159973</v>
      </c>
      <c r="E1159">
        <v>1024.6400149999999</v>
      </c>
      <c r="F1159">
        <v>1024.6400149999999</v>
      </c>
      <c r="G1159">
        <v>445900</v>
      </c>
    </row>
    <row r="1160" spans="1:7" x14ac:dyDescent="0.25">
      <c r="A1160" s="19">
        <v>41523</v>
      </c>
      <c r="B1160">
        <v>1008.6400149999999</v>
      </c>
      <c r="C1160">
        <v>1060.4799800000001</v>
      </c>
      <c r="D1160">
        <v>1006.080017</v>
      </c>
      <c r="E1160">
        <v>1031.6800539999999</v>
      </c>
      <c r="F1160">
        <v>1031.6800539999999</v>
      </c>
      <c r="G1160">
        <v>919800</v>
      </c>
    </row>
    <row r="1161" spans="1:7" x14ac:dyDescent="0.25">
      <c r="A1161" s="19">
        <v>41526</v>
      </c>
      <c r="B1161">
        <v>1020.159973</v>
      </c>
      <c r="C1161">
        <v>1026.5600589999999</v>
      </c>
      <c r="D1161">
        <v>986.88000499999998</v>
      </c>
      <c r="E1161">
        <v>993.28002900000001</v>
      </c>
      <c r="F1161">
        <v>993.28002900000001</v>
      </c>
      <c r="G1161">
        <v>507300</v>
      </c>
    </row>
    <row r="1162" spans="1:7" x14ac:dyDescent="0.25">
      <c r="A1162" s="19">
        <v>41527</v>
      </c>
      <c r="B1162">
        <v>964.47997999999995</v>
      </c>
      <c r="C1162">
        <v>971.52002000000005</v>
      </c>
      <c r="D1162">
        <v>956.15997300000004</v>
      </c>
      <c r="E1162">
        <v>956.79998799999998</v>
      </c>
      <c r="F1162">
        <v>956.79998799999998</v>
      </c>
      <c r="G1162">
        <v>955200</v>
      </c>
    </row>
    <row r="1163" spans="1:7" x14ac:dyDescent="0.25">
      <c r="A1163" s="19">
        <v>41528</v>
      </c>
      <c r="B1163">
        <v>961.28002900000001</v>
      </c>
      <c r="C1163">
        <v>965.11999500000002</v>
      </c>
      <c r="D1163">
        <v>922.23999000000003</v>
      </c>
      <c r="E1163">
        <v>926.080017</v>
      </c>
      <c r="F1163">
        <v>926.080017</v>
      </c>
      <c r="G1163">
        <v>549500</v>
      </c>
    </row>
    <row r="1164" spans="1:7" x14ac:dyDescent="0.25">
      <c r="A1164" s="19">
        <v>41529</v>
      </c>
      <c r="B1164">
        <v>923.52002000000005</v>
      </c>
      <c r="C1164">
        <v>943.35998500000005</v>
      </c>
      <c r="D1164">
        <v>910.080017</v>
      </c>
      <c r="E1164">
        <v>940.79998799999998</v>
      </c>
      <c r="F1164">
        <v>940.79998799999998</v>
      </c>
      <c r="G1164">
        <v>606300</v>
      </c>
    </row>
    <row r="1165" spans="1:7" x14ac:dyDescent="0.25">
      <c r="A1165" s="19">
        <v>41530</v>
      </c>
      <c r="B1165">
        <v>923.52002000000005</v>
      </c>
      <c r="C1165">
        <v>944.64001499999995</v>
      </c>
      <c r="D1165">
        <v>919.03997800000002</v>
      </c>
      <c r="E1165">
        <v>926.71997099999999</v>
      </c>
      <c r="F1165">
        <v>926.71997099999999</v>
      </c>
      <c r="G1165">
        <v>488900</v>
      </c>
    </row>
    <row r="1166" spans="1:7" x14ac:dyDescent="0.25">
      <c r="A1166" s="19">
        <v>41533</v>
      </c>
      <c r="B1166">
        <v>904.32000700000003</v>
      </c>
      <c r="C1166">
        <v>924.15997300000004</v>
      </c>
      <c r="D1166">
        <v>902.40002400000003</v>
      </c>
      <c r="E1166">
        <v>917.11999500000002</v>
      </c>
      <c r="F1166">
        <v>917.11999500000002</v>
      </c>
      <c r="G1166">
        <v>556100</v>
      </c>
    </row>
    <row r="1167" spans="1:7" x14ac:dyDescent="0.25">
      <c r="A1167" s="19">
        <v>41534</v>
      </c>
      <c r="B1167">
        <v>914.55999799999995</v>
      </c>
      <c r="C1167">
        <v>915.20001200000002</v>
      </c>
      <c r="D1167">
        <v>903.67999299999997</v>
      </c>
      <c r="E1167">
        <v>907.52002000000005</v>
      </c>
      <c r="F1167">
        <v>907.52002000000005</v>
      </c>
      <c r="G1167">
        <v>544200</v>
      </c>
    </row>
    <row r="1168" spans="1:7" x14ac:dyDescent="0.25">
      <c r="A1168" s="19">
        <v>41535</v>
      </c>
      <c r="B1168">
        <v>912</v>
      </c>
      <c r="C1168">
        <v>924.15997300000004</v>
      </c>
      <c r="D1168">
        <v>863.35998500000005</v>
      </c>
      <c r="E1168">
        <v>873.59997599999997</v>
      </c>
      <c r="F1168">
        <v>873.59997599999997</v>
      </c>
      <c r="G1168">
        <v>1210700</v>
      </c>
    </row>
    <row r="1169" spans="1:7" x14ac:dyDescent="0.25">
      <c r="A1169" s="19">
        <v>41536</v>
      </c>
      <c r="B1169">
        <v>862.080017</v>
      </c>
      <c r="C1169">
        <v>879.35998500000005</v>
      </c>
      <c r="D1169">
        <v>858.88000499999998</v>
      </c>
      <c r="E1169">
        <v>869.11999500000002</v>
      </c>
      <c r="F1169">
        <v>869.11999500000002</v>
      </c>
      <c r="G1169">
        <v>634400</v>
      </c>
    </row>
    <row r="1170" spans="1:7" x14ac:dyDescent="0.25">
      <c r="A1170" s="19">
        <v>41537</v>
      </c>
      <c r="B1170">
        <v>870.40002400000003</v>
      </c>
      <c r="C1170">
        <v>886.40002400000003</v>
      </c>
      <c r="D1170">
        <v>860.79998799999998</v>
      </c>
      <c r="E1170">
        <v>885.76000999999997</v>
      </c>
      <c r="F1170">
        <v>885.76000999999997</v>
      </c>
      <c r="G1170">
        <v>845300</v>
      </c>
    </row>
    <row r="1171" spans="1:7" x14ac:dyDescent="0.25">
      <c r="A1171" s="19">
        <v>41540</v>
      </c>
      <c r="B1171">
        <v>883.20001200000002</v>
      </c>
      <c r="C1171">
        <v>913.919983</v>
      </c>
      <c r="D1171">
        <v>880</v>
      </c>
      <c r="E1171">
        <v>897.28002900000001</v>
      </c>
      <c r="F1171">
        <v>897.28002900000001</v>
      </c>
      <c r="G1171">
        <v>568700</v>
      </c>
    </row>
    <row r="1172" spans="1:7" x14ac:dyDescent="0.25">
      <c r="A1172" s="19">
        <v>41541</v>
      </c>
      <c r="B1172">
        <v>891.52002000000005</v>
      </c>
      <c r="C1172">
        <v>901.76000999999997</v>
      </c>
      <c r="D1172">
        <v>876.15997300000004</v>
      </c>
      <c r="E1172">
        <v>892.15997300000004</v>
      </c>
      <c r="F1172">
        <v>892.15997300000004</v>
      </c>
      <c r="G1172">
        <v>644300</v>
      </c>
    </row>
    <row r="1173" spans="1:7" x14ac:dyDescent="0.25">
      <c r="A1173" s="19">
        <v>41542</v>
      </c>
      <c r="B1173">
        <v>889.59997599999997</v>
      </c>
      <c r="C1173">
        <v>901.76000999999997</v>
      </c>
      <c r="D1173">
        <v>879.35998500000005</v>
      </c>
      <c r="E1173">
        <v>888.96002199999998</v>
      </c>
      <c r="F1173">
        <v>888.96002199999998</v>
      </c>
      <c r="G1173">
        <v>525300</v>
      </c>
    </row>
    <row r="1174" spans="1:7" x14ac:dyDescent="0.25">
      <c r="A1174" s="19">
        <v>41543</v>
      </c>
      <c r="B1174">
        <v>876.15997300000004</v>
      </c>
      <c r="C1174">
        <v>887.03997800000002</v>
      </c>
      <c r="D1174">
        <v>869.76000999999997</v>
      </c>
      <c r="E1174">
        <v>871.67999299999997</v>
      </c>
      <c r="F1174">
        <v>871.67999299999997</v>
      </c>
      <c r="G1174">
        <v>426300</v>
      </c>
    </row>
    <row r="1175" spans="1:7" x14ac:dyDescent="0.25">
      <c r="A1175" s="19">
        <v>41544</v>
      </c>
      <c r="B1175">
        <v>886.40002400000003</v>
      </c>
      <c r="C1175">
        <v>916.47997999999995</v>
      </c>
      <c r="D1175">
        <v>884.47997999999995</v>
      </c>
      <c r="E1175">
        <v>908.79998799999998</v>
      </c>
      <c r="F1175">
        <v>908.79998799999998</v>
      </c>
      <c r="G1175">
        <v>650600</v>
      </c>
    </row>
    <row r="1176" spans="1:7" x14ac:dyDescent="0.25">
      <c r="A1176" s="19">
        <v>41547</v>
      </c>
      <c r="B1176">
        <v>949.11999500000002</v>
      </c>
      <c r="C1176">
        <v>952.96002199999998</v>
      </c>
      <c r="D1176">
        <v>917.11999500000002</v>
      </c>
      <c r="E1176">
        <v>940.79998799999998</v>
      </c>
      <c r="F1176">
        <v>940.79998799999998</v>
      </c>
      <c r="G1176">
        <v>861000</v>
      </c>
    </row>
    <row r="1177" spans="1:7" x14ac:dyDescent="0.25">
      <c r="A1177" s="19">
        <v>41548</v>
      </c>
      <c r="B1177">
        <v>941.44000200000005</v>
      </c>
      <c r="C1177">
        <v>944.64001499999995</v>
      </c>
      <c r="D1177">
        <v>907.52002000000005</v>
      </c>
      <c r="E1177">
        <v>907.52002000000005</v>
      </c>
      <c r="F1177">
        <v>907.52002000000005</v>
      </c>
      <c r="G1177">
        <v>643100</v>
      </c>
    </row>
    <row r="1178" spans="1:7" x14ac:dyDescent="0.25">
      <c r="A1178" s="19">
        <v>41549</v>
      </c>
      <c r="B1178">
        <v>926.71997099999999</v>
      </c>
      <c r="C1178">
        <v>945.28002900000001</v>
      </c>
      <c r="D1178">
        <v>915.84002699999996</v>
      </c>
      <c r="E1178">
        <v>936.32000700000003</v>
      </c>
      <c r="F1178">
        <v>936.32000700000003</v>
      </c>
      <c r="G1178">
        <v>654300</v>
      </c>
    </row>
    <row r="1179" spans="1:7" x14ac:dyDescent="0.25">
      <c r="A1179" s="19">
        <v>41550</v>
      </c>
      <c r="B1179">
        <v>944</v>
      </c>
      <c r="C1179">
        <v>1014.400024</v>
      </c>
      <c r="D1179">
        <v>939.52002000000005</v>
      </c>
      <c r="E1179">
        <v>970.88000499999998</v>
      </c>
      <c r="F1179">
        <v>970.88000499999998</v>
      </c>
      <c r="G1179">
        <v>1354700</v>
      </c>
    </row>
    <row r="1180" spans="1:7" x14ac:dyDescent="0.25">
      <c r="A1180" s="19">
        <v>41551</v>
      </c>
      <c r="B1180">
        <v>983.03997800000002</v>
      </c>
      <c r="C1180">
        <v>995.20001200000002</v>
      </c>
      <c r="D1180">
        <v>957.44000200000005</v>
      </c>
      <c r="E1180">
        <v>963.84002699999996</v>
      </c>
      <c r="F1180">
        <v>963.84002699999996</v>
      </c>
      <c r="G1180">
        <v>749500</v>
      </c>
    </row>
    <row r="1181" spans="1:7" x14ac:dyDescent="0.25">
      <c r="A1181" s="19">
        <v>41554</v>
      </c>
      <c r="B1181">
        <v>1002.880005</v>
      </c>
      <c r="C1181">
        <v>1039.3599850000001</v>
      </c>
      <c r="D1181">
        <v>991.35998500000005</v>
      </c>
      <c r="E1181">
        <v>1037.4399410000001</v>
      </c>
      <c r="F1181">
        <v>1037.4399410000001</v>
      </c>
      <c r="G1181">
        <v>887700</v>
      </c>
    </row>
    <row r="1182" spans="1:7" x14ac:dyDescent="0.25">
      <c r="A1182" s="19">
        <v>41555</v>
      </c>
      <c r="B1182">
        <v>1037.4399410000001</v>
      </c>
      <c r="C1182">
        <v>1099.5200199999999</v>
      </c>
      <c r="D1182">
        <v>1032.3199460000001</v>
      </c>
      <c r="E1182">
        <v>1085.4399410000001</v>
      </c>
      <c r="F1182">
        <v>1085.4399410000001</v>
      </c>
      <c r="G1182">
        <v>1610200</v>
      </c>
    </row>
    <row r="1183" spans="1:7" x14ac:dyDescent="0.25">
      <c r="A1183" s="19">
        <v>41556</v>
      </c>
      <c r="B1183">
        <v>1084.8000489999999</v>
      </c>
      <c r="C1183">
        <v>1114.23999</v>
      </c>
      <c r="D1183">
        <v>1032.959961</v>
      </c>
      <c r="E1183">
        <v>1047.6800539999999</v>
      </c>
      <c r="F1183">
        <v>1047.6800539999999</v>
      </c>
      <c r="G1183">
        <v>1558700</v>
      </c>
    </row>
    <row r="1184" spans="1:7" x14ac:dyDescent="0.25">
      <c r="A1184" s="19">
        <v>41557</v>
      </c>
      <c r="B1184">
        <v>1008.6400149999999</v>
      </c>
      <c r="C1184">
        <v>1009.280029</v>
      </c>
      <c r="D1184">
        <v>944</v>
      </c>
      <c r="E1184">
        <v>945.28002900000001</v>
      </c>
      <c r="F1184">
        <v>945.28002900000001</v>
      </c>
      <c r="G1184">
        <v>1409600</v>
      </c>
    </row>
    <row r="1185" spans="1:7" x14ac:dyDescent="0.25">
      <c r="A1185" s="19">
        <v>41558</v>
      </c>
      <c r="B1185">
        <v>947.20001200000002</v>
      </c>
      <c r="C1185">
        <v>950.40002400000003</v>
      </c>
      <c r="D1185">
        <v>913.28002900000001</v>
      </c>
      <c r="E1185">
        <v>929.919983</v>
      </c>
      <c r="F1185">
        <v>929.919983</v>
      </c>
      <c r="G1185">
        <v>969100</v>
      </c>
    </row>
    <row r="1186" spans="1:7" x14ac:dyDescent="0.25">
      <c r="A1186" s="19">
        <v>41561</v>
      </c>
      <c r="B1186">
        <v>964.47997999999995</v>
      </c>
      <c r="C1186">
        <v>981.76000999999997</v>
      </c>
      <c r="D1186">
        <v>926.080017</v>
      </c>
      <c r="E1186">
        <v>939.52002000000005</v>
      </c>
      <c r="F1186">
        <v>939.52002000000005</v>
      </c>
      <c r="G1186">
        <v>1220000</v>
      </c>
    </row>
    <row r="1187" spans="1:7" x14ac:dyDescent="0.25">
      <c r="A1187" s="19">
        <v>41562</v>
      </c>
      <c r="B1187">
        <v>947.20001200000002</v>
      </c>
      <c r="C1187">
        <v>1002.23999</v>
      </c>
      <c r="D1187">
        <v>929.28002900000001</v>
      </c>
      <c r="E1187">
        <v>995.84002699999996</v>
      </c>
      <c r="F1187">
        <v>995.84002699999996</v>
      </c>
      <c r="G1187">
        <v>1333500</v>
      </c>
    </row>
    <row r="1188" spans="1:7" x14ac:dyDescent="0.25">
      <c r="A1188" s="19">
        <v>41563</v>
      </c>
      <c r="B1188">
        <v>949.11999500000002</v>
      </c>
      <c r="C1188">
        <v>961.919983</v>
      </c>
      <c r="D1188">
        <v>881.28002900000001</v>
      </c>
      <c r="E1188">
        <v>881.28002900000001</v>
      </c>
      <c r="F1188">
        <v>881.28002900000001</v>
      </c>
      <c r="G1188">
        <v>1311200</v>
      </c>
    </row>
    <row r="1189" spans="1:7" x14ac:dyDescent="0.25">
      <c r="A1189" s="19">
        <v>41564</v>
      </c>
      <c r="B1189">
        <v>892.79998799999998</v>
      </c>
      <c r="C1189">
        <v>893.44000200000005</v>
      </c>
      <c r="D1189">
        <v>832</v>
      </c>
      <c r="E1189">
        <v>832.64001499999995</v>
      </c>
      <c r="F1189">
        <v>832.64001499999995</v>
      </c>
      <c r="G1189">
        <v>857600</v>
      </c>
    </row>
    <row r="1190" spans="1:7" x14ac:dyDescent="0.25">
      <c r="A1190" s="19">
        <v>41565</v>
      </c>
      <c r="B1190">
        <v>819.20001200000002</v>
      </c>
      <c r="C1190">
        <v>839.67999299999997</v>
      </c>
      <c r="D1190">
        <v>807.03997800000002</v>
      </c>
      <c r="E1190">
        <v>823.03997800000002</v>
      </c>
      <c r="F1190">
        <v>823.03997800000002</v>
      </c>
      <c r="G1190">
        <v>1199300</v>
      </c>
    </row>
    <row r="1191" spans="1:7" x14ac:dyDescent="0.25">
      <c r="A1191" s="19">
        <v>41568</v>
      </c>
      <c r="B1191">
        <v>805.11999500000002</v>
      </c>
      <c r="C1191">
        <v>835.84002699999996</v>
      </c>
      <c r="D1191">
        <v>804.47997999999995</v>
      </c>
      <c r="E1191">
        <v>829.44000200000005</v>
      </c>
      <c r="F1191">
        <v>829.44000200000005</v>
      </c>
      <c r="G1191">
        <v>783000</v>
      </c>
    </row>
    <row r="1192" spans="1:7" x14ac:dyDescent="0.25">
      <c r="A1192" s="19">
        <v>41569</v>
      </c>
      <c r="B1192">
        <v>811.52002000000005</v>
      </c>
      <c r="C1192">
        <v>837.11999500000002</v>
      </c>
      <c r="D1192">
        <v>809.59997599999997</v>
      </c>
      <c r="E1192">
        <v>832</v>
      </c>
      <c r="F1192">
        <v>832</v>
      </c>
      <c r="G1192">
        <v>754000</v>
      </c>
    </row>
    <row r="1193" spans="1:7" x14ac:dyDescent="0.25">
      <c r="A1193" s="19">
        <v>41570</v>
      </c>
      <c r="B1193">
        <v>841.59997599999997</v>
      </c>
      <c r="C1193">
        <v>862.71997099999999</v>
      </c>
      <c r="D1193">
        <v>835.20001200000002</v>
      </c>
      <c r="E1193">
        <v>837.11999500000002</v>
      </c>
      <c r="F1193">
        <v>837.11999500000002</v>
      </c>
      <c r="G1193">
        <v>923500</v>
      </c>
    </row>
    <row r="1194" spans="1:7" x14ac:dyDescent="0.25">
      <c r="A1194" s="19">
        <v>41571</v>
      </c>
      <c r="B1194">
        <v>831.35998500000005</v>
      </c>
      <c r="C1194">
        <v>837.76000999999997</v>
      </c>
      <c r="D1194">
        <v>819.20001200000002</v>
      </c>
      <c r="E1194">
        <v>824.32000700000003</v>
      </c>
      <c r="F1194">
        <v>824.32000700000003</v>
      </c>
      <c r="G1194">
        <v>498900</v>
      </c>
    </row>
    <row r="1195" spans="1:7" x14ac:dyDescent="0.25">
      <c r="A1195" s="19">
        <v>41572</v>
      </c>
      <c r="B1195">
        <v>823.03997800000002</v>
      </c>
      <c r="C1195">
        <v>835.20001200000002</v>
      </c>
      <c r="D1195">
        <v>821.11999500000002</v>
      </c>
      <c r="E1195">
        <v>821.76000999999997</v>
      </c>
      <c r="F1195">
        <v>821.76000999999997</v>
      </c>
      <c r="G1195">
        <v>500600</v>
      </c>
    </row>
    <row r="1196" spans="1:7" x14ac:dyDescent="0.25">
      <c r="A1196" s="19">
        <v>41575</v>
      </c>
      <c r="B1196">
        <v>825.59997599999997</v>
      </c>
      <c r="C1196">
        <v>835.20001200000002</v>
      </c>
      <c r="D1196">
        <v>821.76000999999997</v>
      </c>
      <c r="E1196">
        <v>826.23999000000003</v>
      </c>
      <c r="F1196">
        <v>826.23999000000003</v>
      </c>
      <c r="G1196">
        <v>419200</v>
      </c>
    </row>
    <row r="1197" spans="1:7" x14ac:dyDescent="0.25">
      <c r="A1197" s="19">
        <v>41576</v>
      </c>
      <c r="B1197">
        <v>823.67999299999997</v>
      </c>
      <c r="C1197">
        <v>832.64001499999995</v>
      </c>
      <c r="D1197">
        <v>818.55999799999995</v>
      </c>
      <c r="E1197">
        <v>821.11999500000002</v>
      </c>
      <c r="F1197">
        <v>821.11999500000002</v>
      </c>
      <c r="G1197">
        <v>454100</v>
      </c>
    </row>
    <row r="1198" spans="1:7" x14ac:dyDescent="0.25">
      <c r="A1198" s="19">
        <v>41577</v>
      </c>
      <c r="B1198">
        <v>821.11999500000002</v>
      </c>
      <c r="C1198">
        <v>843.52002000000005</v>
      </c>
      <c r="D1198">
        <v>819.20001200000002</v>
      </c>
      <c r="E1198">
        <v>828.79998799999998</v>
      </c>
      <c r="F1198">
        <v>828.79998799999998</v>
      </c>
      <c r="G1198">
        <v>727000</v>
      </c>
    </row>
    <row r="1199" spans="1:7" x14ac:dyDescent="0.25">
      <c r="A1199" s="19">
        <v>41578</v>
      </c>
      <c r="B1199">
        <v>830.080017</v>
      </c>
      <c r="C1199">
        <v>835.84002699999996</v>
      </c>
      <c r="D1199">
        <v>813.44000200000005</v>
      </c>
      <c r="E1199">
        <v>827.52002000000005</v>
      </c>
      <c r="F1199">
        <v>827.52002000000005</v>
      </c>
      <c r="G1199">
        <v>578800</v>
      </c>
    </row>
    <row r="1200" spans="1:7" x14ac:dyDescent="0.25">
      <c r="A1200" s="19">
        <v>41579</v>
      </c>
      <c r="B1200">
        <v>819.84002699999996</v>
      </c>
      <c r="C1200">
        <v>831.35998500000005</v>
      </c>
      <c r="D1200">
        <v>792.32000700000003</v>
      </c>
      <c r="E1200">
        <v>821.11999500000002</v>
      </c>
      <c r="F1200">
        <v>821.11999500000002</v>
      </c>
      <c r="G1200">
        <v>601000</v>
      </c>
    </row>
    <row r="1201" spans="1:7" x14ac:dyDescent="0.25">
      <c r="A1201" s="19">
        <v>41582</v>
      </c>
      <c r="B1201">
        <v>814.71997099999999</v>
      </c>
      <c r="C1201">
        <v>819.84002699999996</v>
      </c>
      <c r="D1201">
        <v>799.35998500000005</v>
      </c>
      <c r="E1201">
        <v>800</v>
      </c>
      <c r="F1201">
        <v>800</v>
      </c>
      <c r="G1201">
        <v>556300</v>
      </c>
    </row>
    <row r="1202" spans="1:7" x14ac:dyDescent="0.25">
      <c r="A1202" s="19">
        <v>41583</v>
      </c>
      <c r="B1202">
        <v>805.76000999999997</v>
      </c>
      <c r="C1202">
        <v>811.52002000000005</v>
      </c>
      <c r="D1202">
        <v>794.88000499999998</v>
      </c>
      <c r="E1202">
        <v>798.080017</v>
      </c>
      <c r="F1202">
        <v>798.080017</v>
      </c>
      <c r="G1202">
        <v>571700</v>
      </c>
    </row>
    <row r="1203" spans="1:7" x14ac:dyDescent="0.25">
      <c r="A1203" s="19">
        <v>41584</v>
      </c>
      <c r="B1203">
        <v>789.11999500000002</v>
      </c>
      <c r="C1203">
        <v>800.64001499999995</v>
      </c>
      <c r="D1203">
        <v>784.64001499999995</v>
      </c>
      <c r="E1203">
        <v>785.28002900000001</v>
      </c>
      <c r="F1203">
        <v>785.28002900000001</v>
      </c>
      <c r="G1203">
        <v>567000</v>
      </c>
    </row>
    <row r="1204" spans="1:7" x14ac:dyDescent="0.25">
      <c r="A1204" s="19">
        <v>41585</v>
      </c>
      <c r="B1204">
        <v>781.44000200000005</v>
      </c>
      <c r="C1204">
        <v>817.28002900000001</v>
      </c>
      <c r="D1204">
        <v>780.79998799999998</v>
      </c>
      <c r="E1204">
        <v>812.79998799999998</v>
      </c>
      <c r="F1204">
        <v>812.79998799999998</v>
      </c>
      <c r="G1204">
        <v>207900</v>
      </c>
    </row>
    <row r="1205" spans="1:7" x14ac:dyDescent="0.25">
      <c r="A1205" s="19">
        <v>41586</v>
      </c>
      <c r="B1205">
        <v>802.40002400000003</v>
      </c>
      <c r="C1205">
        <v>805.11999500000002</v>
      </c>
      <c r="D1205">
        <v>777.44000200000005</v>
      </c>
      <c r="E1205">
        <v>777.919983</v>
      </c>
      <c r="F1205">
        <v>777.919983</v>
      </c>
      <c r="G1205">
        <v>1391700</v>
      </c>
    </row>
    <row r="1206" spans="1:7" x14ac:dyDescent="0.25">
      <c r="A1206" s="19">
        <v>41589</v>
      </c>
      <c r="B1206">
        <v>779.03997800000002</v>
      </c>
      <c r="C1206">
        <v>783.52002000000005</v>
      </c>
      <c r="D1206">
        <v>775.20001200000002</v>
      </c>
      <c r="E1206">
        <v>776.32000700000003</v>
      </c>
      <c r="F1206">
        <v>776.32000700000003</v>
      </c>
      <c r="G1206">
        <v>815900</v>
      </c>
    </row>
    <row r="1207" spans="1:7" x14ac:dyDescent="0.25">
      <c r="A1207" s="19">
        <v>41590</v>
      </c>
      <c r="B1207">
        <v>777.11999500000002</v>
      </c>
      <c r="C1207">
        <v>782.080017</v>
      </c>
      <c r="D1207">
        <v>770.080017</v>
      </c>
      <c r="E1207">
        <v>773.44000200000005</v>
      </c>
      <c r="F1207">
        <v>773.44000200000005</v>
      </c>
      <c r="G1207">
        <v>1130700</v>
      </c>
    </row>
    <row r="1208" spans="1:7" x14ac:dyDescent="0.25">
      <c r="A1208" s="19">
        <v>41591</v>
      </c>
      <c r="B1208">
        <v>784.64001499999995</v>
      </c>
      <c r="C1208">
        <v>785.919983</v>
      </c>
      <c r="D1208">
        <v>768.64001499999995</v>
      </c>
      <c r="E1208">
        <v>770.40002400000003</v>
      </c>
      <c r="F1208">
        <v>770.40002400000003</v>
      </c>
      <c r="G1208">
        <v>951500</v>
      </c>
    </row>
    <row r="1209" spans="1:7" x14ac:dyDescent="0.25">
      <c r="A1209" s="19">
        <v>41592</v>
      </c>
      <c r="B1209">
        <v>769.44000200000005</v>
      </c>
      <c r="C1209">
        <v>772.47997999999995</v>
      </c>
      <c r="D1209">
        <v>760.64001499999995</v>
      </c>
      <c r="E1209">
        <v>762.23999000000003</v>
      </c>
      <c r="F1209">
        <v>762.23999000000003</v>
      </c>
      <c r="G1209">
        <v>949600</v>
      </c>
    </row>
    <row r="1210" spans="1:7" x14ac:dyDescent="0.25">
      <c r="A1210" s="19">
        <v>41593</v>
      </c>
      <c r="B1210">
        <v>757.28002900000001</v>
      </c>
      <c r="C1210">
        <v>758.71997099999999</v>
      </c>
      <c r="D1210">
        <v>752</v>
      </c>
      <c r="E1210">
        <v>752.47997999999995</v>
      </c>
      <c r="F1210">
        <v>752.47997999999995</v>
      </c>
      <c r="G1210">
        <v>910700</v>
      </c>
    </row>
    <row r="1211" spans="1:7" x14ac:dyDescent="0.25">
      <c r="A1211" s="19">
        <v>41596</v>
      </c>
      <c r="B1211">
        <v>741.11999500000002</v>
      </c>
      <c r="C1211">
        <v>756.32000700000003</v>
      </c>
      <c r="D1211">
        <v>733.919983</v>
      </c>
      <c r="E1211">
        <v>752.47997999999995</v>
      </c>
      <c r="F1211">
        <v>752.47997999999995</v>
      </c>
      <c r="G1211">
        <v>1290400</v>
      </c>
    </row>
    <row r="1212" spans="1:7" x14ac:dyDescent="0.25">
      <c r="A1212" s="19">
        <v>41597</v>
      </c>
      <c r="B1212">
        <v>748.96002199999998</v>
      </c>
      <c r="C1212">
        <v>770.71997099999999</v>
      </c>
      <c r="D1212">
        <v>745.11999500000002</v>
      </c>
      <c r="E1212">
        <v>761.76000999999997</v>
      </c>
      <c r="F1212">
        <v>761.76000999999997</v>
      </c>
      <c r="G1212">
        <v>1500900</v>
      </c>
    </row>
    <row r="1213" spans="1:7" x14ac:dyDescent="0.25">
      <c r="A1213" s="19">
        <v>41598</v>
      </c>
      <c r="B1213">
        <v>769.28002900000001</v>
      </c>
      <c r="C1213">
        <v>771.03997800000002</v>
      </c>
      <c r="D1213">
        <v>734.40002400000003</v>
      </c>
      <c r="E1213">
        <v>746.40002400000003</v>
      </c>
      <c r="F1213">
        <v>746.40002400000003</v>
      </c>
      <c r="G1213">
        <v>2726500</v>
      </c>
    </row>
    <row r="1214" spans="1:7" x14ac:dyDescent="0.25">
      <c r="A1214" s="19">
        <v>41599</v>
      </c>
      <c r="B1214">
        <v>738.080017</v>
      </c>
      <c r="C1214">
        <v>739.35998500000005</v>
      </c>
      <c r="D1214">
        <v>715.67999299999997</v>
      </c>
      <c r="E1214">
        <v>721.919983</v>
      </c>
      <c r="F1214">
        <v>721.919983</v>
      </c>
      <c r="G1214">
        <v>2223300</v>
      </c>
    </row>
    <row r="1215" spans="1:7" x14ac:dyDescent="0.25">
      <c r="A1215" s="19">
        <v>41600</v>
      </c>
      <c r="B1215">
        <v>717.59997599999997</v>
      </c>
      <c r="C1215">
        <v>721.44000200000005</v>
      </c>
      <c r="D1215">
        <v>710.71997099999999</v>
      </c>
      <c r="E1215">
        <v>711.20001200000002</v>
      </c>
      <c r="F1215">
        <v>711.20001200000002</v>
      </c>
      <c r="G1215">
        <v>1260600</v>
      </c>
    </row>
    <row r="1216" spans="1:7" x14ac:dyDescent="0.25">
      <c r="A1216" s="19">
        <v>41603</v>
      </c>
      <c r="B1216">
        <v>703.84002699999996</v>
      </c>
      <c r="C1216">
        <v>716.96002199999998</v>
      </c>
      <c r="D1216">
        <v>703.67999299999997</v>
      </c>
      <c r="E1216">
        <v>713.44000200000005</v>
      </c>
      <c r="F1216">
        <v>713.44000200000005</v>
      </c>
      <c r="G1216">
        <v>977700</v>
      </c>
    </row>
    <row r="1217" spans="1:7" x14ac:dyDescent="0.25">
      <c r="A1217" s="19">
        <v>41604</v>
      </c>
      <c r="B1217">
        <v>712.96002199999998</v>
      </c>
      <c r="C1217">
        <v>719.52002000000005</v>
      </c>
      <c r="D1217">
        <v>708.15997300000004</v>
      </c>
      <c r="E1217">
        <v>717.44000200000005</v>
      </c>
      <c r="F1217">
        <v>717.44000200000005</v>
      </c>
      <c r="G1217">
        <v>1124900</v>
      </c>
    </row>
    <row r="1218" spans="1:7" x14ac:dyDescent="0.25">
      <c r="A1218" s="19">
        <v>41605</v>
      </c>
      <c r="B1218">
        <v>713.59997599999997</v>
      </c>
      <c r="C1218">
        <v>720.47997999999995</v>
      </c>
      <c r="D1218">
        <v>712.79998799999998</v>
      </c>
      <c r="E1218">
        <v>717.44000200000005</v>
      </c>
      <c r="F1218">
        <v>717.44000200000005</v>
      </c>
      <c r="G1218">
        <v>834100</v>
      </c>
    </row>
    <row r="1219" spans="1:7" x14ac:dyDescent="0.25">
      <c r="A1219" s="19">
        <v>41607</v>
      </c>
      <c r="B1219">
        <v>715.03997800000002</v>
      </c>
      <c r="C1219">
        <v>727.35998500000005</v>
      </c>
      <c r="D1219">
        <v>714.40002400000003</v>
      </c>
      <c r="E1219">
        <v>726.23999000000003</v>
      </c>
      <c r="F1219">
        <v>726.23999000000003</v>
      </c>
      <c r="G1219">
        <v>594200</v>
      </c>
    </row>
    <row r="1220" spans="1:7" x14ac:dyDescent="0.25">
      <c r="A1220" s="19">
        <v>41610</v>
      </c>
      <c r="B1220">
        <v>723.52002000000005</v>
      </c>
      <c r="C1220">
        <v>737.919983</v>
      </c>
      <c r="D1220">
        <v>723.35998500000005</v>
      </c>
      <c r="E1220">
        <v>732.79998799999998</v>
      </c>
      <c r="F1220">
        <v>732.79998799999998</v>
      </c>
      <c r="G1220">
        <v>1044400</v>
      </c>
    </row>
    <row r="1221" spans="1:7" x14ac:dyDescent="0.25">
      <c r="A1221" s="19">
        <v>41611</v>
      </c>
      <c r="B1221">
        <v>746.71997099999999</v>
      </c>
      <c r="C1221">
        <v>769.44000200000005</v>
      </c>
      <c r="D1221">
        <v>740</v>
      </c>
      <c r="E1221">
        <v>749.59997599999997</v>
      </c>
      <c r="F1221">
        <v>749.59997599999997</v>
      </c>
      <c r="G1221">
        <v>1840800</v>
      </c>
    </row>
    <row r="1222" spans="1:7" x14ac:dyDescent="0.25">
      <c r="A1222" s="19">
        <v>41612</v>
      </c>
      <c r="B1222">
        <v>765.919983</v>
      </c>
      <c r="C1222">
        <v>776.47997999999995</v>
      </c>
      <c r="D1222">
        <v>741.919983</v>
      </c>
      <c r="E1222">
        <v>743.84002699999996</v>
      </c>
      <c r="F1222">
        <v>743.84002699999996</v>
      </c>
      <c r="G1222">
        <v>2015600</v>
      </c>
    </row>
    <row r="1223" spans="1:7" x14ac:dyDescent="0.25">
      <c r="A1223" s="19">
        <v>41613</v>
      </c>
      <c r="B1223">
        <v>738.23999000000003</v>
      </c>
      <c r="C1223">
        <v>755.84002699999996</v>
      </c>
      <c r="D1223">
        <v>736.79998799999998</v>
      </c>
      <c r="E1223">
        <v>747.35998500000005</v>
      </c>
      <c r="F1223">
        <v>747.35998500000005</v>
      </c>
      <c r="G1223">
        <v>1264000</v>
      </c>
    </row>
    <row r="1224" spans="1:7" x14ac:dyDescent="0.25">
      <c r="A1224" s="19">
        <v>41614</v>
      </c>
      <c r="B1224">
        <v>731.35998500000005</v>
      </c>
      <c r="C1224">
        <v>733.28002900000001</v>
      </c>
      <c r="D1224">
        <v>716.96002199999998</v>
      </c>
      <c r="E1224">
        <v>722.080017</v>
      </c>
      <c r="F1224">
        <v>722.080017</v>
      </c>
      <c r="G1224">
        <v>1768400</v>
      </c>
    </row>
    <row r="1225" spans="1:7" x14ac:dyDescent="0.25">
      <c r="A1225" s="19">
        <v>41617</v>
      </c>
      <c r="B1225">
        <v>715.84002699999996</v>
      </c>
      <c r="C1225">
        <v>722.71997099999999</v>
      </c>
      <c r="D1225">
        <v>712.15997300000004</v>
      </c>
      <c r="E1225">
        <v>716.15997300000004</v>
      </c>
      <c r="F1225">
        <v>716.15997300000004</v>
      </c>
      <c r="G1225">
        <v>1378000</v>
      </c>
    </row>
    <row r="1226" spans="1:7" x14ac:dyDescent="0.25">
      <c r="A1226" s="19">
        <v>41618</v>
      </c>
      <c r="B1226">
        <v>720.96002199999998</v>
      </c>
      <c r="C1226">
        <v>723.84002699999996</v>
      </c>
      <c r="D1226">
        <v>715.20001200000002</v>
      </c>
      <c r="E1226">
        <v>720</v>
      </c>
      <c r="F1226">
        <v>720</v>
      </c>
      <c r="G1226">
        <v>1413300</v>
      </c>
    </row>
    <row r="1227" spans="1:7" x14ac:dyDescent="0.25">
      <c r="A1227" s="19">
        <v>41619</v>
      </c>
      <c r="B1227">
        <v>717.44000200000005</v>
      </c>
      <c r="C1227">
        <v>756.79998799999998</v>
      </c>
      <c r="D1227">
        <v>716.64001499999995</v>
      </c>
      <c r="E1227">
        <v>753.76000999999997</v>
      </c>
      <c r="F1227">
        <v>753.76000999999997</v>
      </c>
      <c r="G1227">
        <v>1835100</v>
      </c>
    </row>
    <row r="1228" spans="1:7" x14ac:dyDescent="0.25">
      <c r="A1228" s="19">
        <v>41620</v>
      </c>
      <c r="B1228">
        <v>750.23999000000003</v>
      </c>
      <c r="C1228">
        <v>772.15997300000004</v>
      </c>
      <c r="D1228">
        <v>744.64001499999995</v>
      </c>
      <c r="E1228">
        <v>756.96002199999998</v>
      </c>
      <c r="F1228">
        <v>756.96002199999998</v>
      </c>
      <c r="G1228">
        <v>1907000</v>
      </c>
    </row>
    <row r="1229" spans="1:7" x14ac:dyDescent="0.25">
      <c r="A1229" s="19">
        <v>41621</v>
      </c>
      <c r="B1229">
        <v>755.35998500000005</v>
      </c>
      <c r="C1229">
        <v>764.64001499999995</v>
      </c>
      <c r="D1229">
        <v>751.84002699999996</v>
      </c>
      <c r="E1229">
        <v>758.23999000000003</v>
      </c>
      <c r="F1229">
        <v>758.23999000000003</v>
      </c>
      <c r="G1229">
        <v>1333600</v>
      </c>
    </row>
    <row r="1230" spans="1:7" x14ac:dyDescent="0.25">
      <c r="A1230" s="19">
        <v>41624</v>
      </c>
      <c r="B1230">
        <v>749.919983</v>
      </c>
      <c r="C1230">
        <v>763.67999299999997</v>
      </c>
      <c r="D1230">
        <v>746.71997099999999</v>
      </c>
      <c r="E1230">
        <v>759.20001200000002</v>
      </c>
      <c r="F1230">
        <v>759.20001200000002</v>
      </c>
      <c r="G1230">
        <v>1232100</v>
      </c>
    </row>
    <row r="1231" spans="1:7" x14ac:dyDescent="0.25">
      <c r="A1231" s="19">
        <v>41625</v>
      </c>
      <c r="B1231">
        <v>769.44000200000005</v>
      </c>
      <c r="C1231">
        <v>778.71997099999999</v>
      </c>
      <c r="D1231">
        <v>750.23999000000003</v>
      </c>
      <c r="E1231">
        <v>756</v>
      </c>
      <c r="F1231">
        <v>756</v>
      </c>
      <c r="G1231">
        <v>1829400</v>
      </c>
    </row>
    <row r="1232" spans="1:7" x14ac:dyDescent="0.25">
      <c r="A1232" s="19">
        <v>41626</v>
      </c>
      <c r="B1232">
        <v>748.79998799999998</v>
      </c>
      <c r="C1232">
        <v>761.11999500000002</v>
      </c>
      <c r="D1232">
        <v>701.28002900000001</v>
      </c>
      <c r="E1232">
        <v>702.080017</v>
      </c>
      <c r="F1232">
        <v>702.080017</v>
      </c>
      <c r="G1232">
        <v>2871400</v>
      </c>
    </row>
    <row r="1233" spans="1:7" x14ac:dyDescent="0.25">
      <c r="A1233" s="19">
        <v>41627</v>
      </c>
      <c r="B1233">
        <v>707.67999299999997</v>
      </c>
      <c r="C1233">
        <v>712.96002199999998</v>
      </c>
      <c r="D1233">
        <v>700.47997999999995</v>
      </c>
      <c r="E1233">
        <v>709.28002900000001</v>
      </c>
      <c r="F1233">
        <v>709.28002900000001</v>
      </c>
      <c r="G1233">
        <v>1560800</v>
      </c>
    </row>
    <row r="1234" spans="1:7" x14ac:dyDescent="0.25">
      <c r="A1234" s="19">
        <v>41628</v>
      </c>
      <c r="B1234">
        <v>704.32000700000003</v>
      </c>
      <c r="C1234">
        <v>715.67999299999997</v>
      </c>
      <c r="D1234">
        <v>699.03997800000002</v>
      </c>
      <c r="E1234">
        <v>713.919983</v>
      </c>
      <c r="F1234">
        <v>713.919983</v>
      </c>
      <c r="G1234">
        <v>1667200</v>
      </c>
    </row>
    <row r="1235" spans="1:7" x14ac:dyDescent="0.25">
      <c r="A1235" s="19">
        <v>41631</v>
      </c>
      <c r="B1235">
        <v>704.79998799999998</v>
      </c>
      <c r="C1235">
        <v>707.52002000000005</v>
      </c>
      <c r="D1235">
        <v>686.55999799999995</v>
      </c>
      <c r="E1235">
        <v>688.64001499999995</v>
      </c>
      <c r="F1235">
        <v>688.64001499999995</v>
      </c>
      <c r="G1235">
        <v>1116500</v>
      </c>
    </row>
    <row r="1236" spans="1:7" x14ac:dyDescent="0.25">
      <c r="A1236" s="19">
        <v>41632</v>
      </c>
      <c r="B1236">
        <v>678.080017</v>
      </c>
      <c r="C1236">
        <v>682.88000499999998</v>
      </c>
      <c r="D1236">
        <v>672.32000700000003</v>
      </c>
      <c r="E1236">
        <v>674.55999799999995</v>
      </c>
      <c r="F1236">
        <v>674.55999799999995</v>
      </c>
      <c r="G1236">
        <v>860400</v>
      </c>
    </row>
    <row r="1237" spans="1:7" x14ac:dyDescent="0.25">
      <c r="A1237" s="19">
        <v>41634</v>
      </c>
      <c r="B1237">
        <v>660</v>
      </c>
      <c r="C1237">
        <v>664</v>
      </c>
      <c r="D1237">
        <v>658.55999799999995</v>
      </c>
      <c r="E1237">
        <v>663.35998500000005</v>
      </c>
      <c r="F1237">
        <v>663.35998500000005</v>
      </c>
      <c r="G1237">
        <v>1207900</v>
      </c>
    </row>
    <row r="1238" spans="1:7" x14ac:dyDescent="0.25">
      <c r="A1238" s="19">
        <v>41635</v>
      </c>
      <c r="B1238">
        <v>660.47997999999995</v>
      </c>
      <c r="C1238">
        <v>676.32000700000003</v>
      </c>
      <c r="D1238">
        <v>659.20001200000002</v>
      </c>
      <c r="E1238">
        <v>672</v>
      </c>
      <c r="F1238">
        <v>672</v>
      </c>
      <c r="G1238">
        <v>1410100</v>
      </c>
    </row>
    <row r="1239" spans="1:7" x14ac:dyDescent="0.25">
      <c r="A1239" s="19">
        <v>41638</v>
      </c>
      <c r="B1239">
        <v>674.55999799999995</v>
      </c>
      <c r="C1239">
        <v>685.44000200000005</v>
      </c>
      <c r="D1239">
        <v>670.71997099999999</v>
      </c>
      <c r="E1239">
        <v>681.11999500000002</v>
      </c>
      <c r="F1239">
        <v>681.11999500000002</v>
      </c>
      <c r="G1239">
        <v>884000</v>
      </c>
    </row>
    <row r="1240" spans="1:7" x14ac:dyDescent="0.25">
      <c r="A1240" s="19">
        <v>41639</v>
      </c>
      <c r="B1240">
        <v>673.76000999999997</v>
      </c>
      <c r="C1240">
        <v>692.32000700000003</v>
      </c>
      <c r="D1240">
        <v>673.11999500000002</v>
      </c>
      <c r="E1240">
        <v>680.79998799999998</v>
      </c>
      <c r="F1240">
        <v>680.79998799999998</v>
      </c>
      <c r="G1240">
        <v>1094900</v>
      </c>
    </row>
    <row r="1241" spans="1:7" x14ac:dyDescent="0.25">
      <c r="A1241" s="19">
        <v>41641</v>
      </c>
      <c r="B1241">
        <v>691.52002000000005</v>
      </c>
      <c r="C1241">
        <v>700</v>
      </c>
      <c r="D1241">
        <v>689.28002900000001</v>
      </c>
      <c r="E1241">
        <v>695.03997800000002</v>
      </c>
      <c r="F1241">
        <v>695.03997800000002</v>
      </c>
      <c r="G1241">
        <v>1915400</v>
      </c>
    </row>
    <row r="1242" spans="1:7" x14ac:dyDescent="0.25">
      <c r="A1242" s="19">
        <v>41642</v>
      </c>
      <c r="B1242">
        <v>689.919983</v>
      </c>
      <c r="C1242">
        <v>698.40002400000003</v>
      </c>
      <c r="D1242">
        <v>681.44000200000005</v>
      </c>
      <c r="E1242">
        <v>690.55999799999995</v>
      </c>
      <c r="F1242">
        <v>690.55999799999995</v>
      </c>
      <c r="G1242">
        <v>1185400</v>
      </c>
    </row>
    <row r="1243" spans="1:7" x14ac:dyDescent="0.25">
      <c r="A1243" s="19">
        <v>41645</v>
      </c>
      <c r="B1243">
        <v>679.67999299999997</v>
      </c>
      <c r="C1243">
        <v>689.59997599999997</v>
      </c>
      <c r="D1243">
        <v>674.23999000000003</v>
      </c>
      <c r="E1243">
        <v>683.67999299999997</v>
      </c>
      <c r="F1243">
        <v>683.67999299999997</v>
      </c>
      <c r="G1243">
        <v>1658500</v>
      </c>
    </row>
    <row r="1244" spans="1:7" x14ac:dyDescent="0.25">
      <c r="A1244" s="19">
        <v>41646</v>
      </c>
      <c r="B1244">
        <v>675.67999299999997</v>
      </c>
      <c r="C1244">
        <v>676.79998799999998</v>
      </c>
      <c r="D1244">
        <v>664.96002199999998</v>
      </c>
      <c r="E1244">
        <v>667.52002000000005</v>
      </c>
      <c r="F1244">
        <v>667.52002000000005</v>
      </c>
      <c r="G1244">
        <v>1239700</v>
      </c>
    </row>
    <row r="1245" spans="1:7" x14ac:dyDescent="0.25">
      <c r="A1245" s="19">
        <v>41647</v>
      </c>
      <c r="B1245">
        <v>670.23999000000003</v>
      </c>
      <c r="C1245">
        <v>673.919983</v>
      </c>
      <c r="D1245">
        <v>664</v>
      </c>
      <c r="E1245">
        <v>668.32000700000003</v>
      </c>
      <c r="F1245">
        <v>668.32000700000003</v>
      </c>
      <c r="G1245">
        <v>1008600</v>
      </c>
    </row>
    <row r="1246" spans="1:7" x14ac:dyDescent="0.25">
      <c r="A1246" s="19">
        <v>41648</v>
      </c>
      <c r="B1246">
        <v>666.71997099999999</v>
      </c>
      <c r="C1246">
        <v>673.59997599999997</v>
      </c>
      <c r="D1246">
        <v>664</v>
      </c>
      <c r="E1246">
        <v>669.28002900000001</v>
      </c>
      <c r="F1246">
        <v>669.28002900000001</v>
      </c>
      <c r="G1246">
        <v>1022300</v>
      </c>
    </row>
    <row r="1247" spans="1:7" x14ac:dyDescent="0.25">
      <c r="A1247" s="19">
        <v>41649</v>
      </c>
      <c r="B1247">
        <v>664</v>
      </c>
      <c r="C1247">
        <v>676.47997999999995</v>
      </c>
      <c r="D1247">
        <v>652.15997300000004</v>
      </c>
      <c r="E1247">
        <v>653.44000200000005</v>
      </c>
      <c r="F1247">
        <v>653.44000200000005</v>
      </c>
      <c r="G1247">
        <v>1487200</v>
      </c>
    </row>
    <row r="1248" spans="1:7" x14ac:dyDescent="0.25">
      <c r="A1248" s="19">
        <v>41652</v>
      </c>
      <c r="B1248">
        <v>655.84002699999996</v>
      </c>
      <c r="C1248">
        <v>688</v>
      </c>
      <c r="D1248">
        <v>644.32000700000003</v>
      </c>
      <c r="E1248">
        <v>676.96002199999998</v>
      </c>
      <c r="F1248">
        <v>676.96002199999998</v>
      </c>
      <c r="G1248">
        <v>2609900</v>
      </c>
    </row>
    <row r="1249" spans="1:7" x14ac:dyDescent="0.25">
      <c r="A1249" s="19">
        <v>41653</v>
      </c>
      <c r="B1249">
        <v>669.44000200000005</v>
      </c>
      <c r="C1249">
        <v>669.59997599999997</v>
      </c>
      <c r="D1249">
        <v>648.64001499999995</v>
      </c>
      <c r="E1249">
        <v>649.919983</v>
      </c>
      <c r="F1249">
        <v>649.919983</v>
      </c>
      <c r="G1249">
        <v>2953100</v>
      </c>
    </row>
    <row r="1250" spans="1:7" x14ac:dyDescent="0.25">
      <c r="A1250" s="19">
        <v>41654</v>
      </c>
      <c r="B1250">
        <v>648.79998799999998</v>
      </c>
      <c r="C1250">
        <v>660.64001499999995</v>
      </c>
      <c r="D1250">
        <v>640</v>
      </c>
      <c r="E1250">
        <v>652.96002199999998</v>
      </c>
      <c r="F1250">
        <v>652.96002199999998</v>
      </c>
      <c r="G1250">
        <v>1254500</v>
      </c>
    </row>
    <row r="1251" spans="1:7" x14ac:dyDescent="0.25">
      <c r="A1251" s="19">
        <v>41655</v>
      </c>
      <c r="B1251">
        <v>654.40002400000003</v>
      </c>
      <c r="C1251">
        <v>663.84002699999996</v>
      </c>
      <c r="D1251">
        <v>652.15997300000004</v>
      </c>
      <c r="E1251">
        <v>655.67999299999997</v>
      </c>
      <c r="F1251">
        <v>655.67999299999997</v>
      </c>
      <c r="G1251">
        <v>932200</v>
      </c>
    </row>
    <row r="1252" spans="1:7" x14ac:dyDescent="0.25">
      <c r="A1252" s="19">
        <v>41656</v>
      </c>
      <c r="B1252">
        <v>658.40002400000003</v>
      </c>
      <c r="C1252">
        <v>661.59997599999997</v>
      </c>
      <c r="D1252">
        <v>649.11999500000002</v>
      </c>
      <c r="E1252">
        <v>658.080017</v>
      </c>
      <c r="F1252">
        <v>658.080017</v>
      </c>
      <c r="G1252">
        <v>1325100</v>
      </c>
    </row>
    <row r="1253" spans="1:7" x14ac:dyDescent="0.25">
      <c r="A1253" s="19">
        <v>41660</v>
      </c>
      <c r="B1253">
        <v>651.52002000000005</v>
      </c>
      <c r="C1253">
        <v>661.59997599999997</v>
      </c>
      <c r="D1253">
        <v>648.47997999999995</v>
      </c>
      <c r="E1253">
        <v>649.28002900000001</v>
      </c>
      <c r="F1253">
        <v>649.28002900000001</v>
      </c>
      <c r="G1253">
        <v>1238300</v>
      </c>
    </row>
    <row r="1254" spans="1:7" x14ac:dyDescent="0.25">
      <c r="A1254" s="19">
        <v>41661</v>
      </c>
      <c r="B1254">
        <v>642.40002400000003</v>
      </c>
      <c r="C1254">
        <v>646.40002400000003</v>
      </c>
      <c r="D1254">
        <v>637.59997599999997</v>
      </c>
      <c r="E1254">
        <v>639.52002000000005</v>
      </c>
      <c r="F1254">
        <v>639.52002000000005</v>
      </c>
      <c r="G1254">
        <v>1182600</v>
      </c>
    </row>
    <row r="1255" spans="1:7" x14ac:dyDescent="0.25">
      <c r="A1255" s="19">
        <v>41662</v>
      </c>
      <c r="B1255">
        <v>647.20001200000002</v>
      </c>
      <c r="C1255">
        <v>672.47997999999995</v>
      </c>
      <c r="D1255">
        <v>645.919983</v>
      </c>
      <c r="E1255">
        <v>657.44000200000005</v>
      </c>
      <c r="F1255">
        <v>657.44000200000005</v>
      </c>
      <c r="G1255">
        <v>2218300</v>
      </c>
    </row>
    <row r="1256" spans="1:7" x14ac:dyDescent="0.25">
      <c r="A1256" s="19">
        <v>41663</v>
      </c>
      <c r="B1256">
        <v>675.52002000000005</v>
      </c>
      <c r="C1256">
        <v>727.52002000000005</v>
      </c>
      <c r="D1256">
        <v>673.59997599999997</v>
      </c>
      <c r="E1256">
        <v>715.03997800000002</v>
      </c>
      <c r="F1256">
        <v>715.03997800000002</v>
      </c>
      <c r="G1256">
        <v>3883900</v>
      </c>
    </row>
    <row r="1257" spans="1:7" x14ac:dyDescent="0.25">
      <c r="A1257" s="19">
        <v>41666</v>
      </c>
      <c r="B1257">
        <v>714.40002400000003</v>
      </c>
      <c r="C1257">
        <v>774.40002400000003</v>
      </c>
      <c r="D1257">
        <v>701.11999500000002</v>
      </c>
      <c r="E1257">
        <v>726.23999000000003</v>
      </c>
      <c r="F1257">
        <v>726.23999000000003</v>
      </c>
      <c r="G1257">
        <v>4688000</v>
      </c>
    </row>
    <row r="1258" spans="1:7" x14ac:dyDescent="0.25">
      <c r="A1258" s="19">
        <v>41667</v>
      </c>
      <c r="B1258">
        <v>726.88000499999998</v>
      </c>
      <c r="C1258">
        <v>730.88000499999998</v>
      </c>
      <c r="D1258">
        <v>689.28002900000001</v>
      </c>
      <c r="E1258">
        <v>696.79998799999998</v>
      </c>
      <c r="F1258">
        <v>696.79998799999998</v>
      </c>
      <c r="G1258">
        <v>2417100</v>
      </c>
    </row>
    <row r="1259" spans="1:7" x14ac:dyDescent="0.25">
      <c r="A1259" s="19">
        <v>41668</v>
      </c>
      <c r="B1259">
        <v>731.52002000000005</v>
      </c>
      <c r="C1259">
        <v>754.71997099999999</v>
      </c>
      <c r="D1259">
        <v>710.23999000000003</v>
      </c>
      <c r="E1259">
        <v>743.20001200000002</v>
      </c>
      <c r="F1259">
        <v>743.20001200000002</v>
      </c>
      <c r="G1259">
        <v>4693100</v>
      </c>
    </row>
    <row r="1260" spans="1:7" x14ac:dyDescent="0.25">
      <c r="A1260" s="19">
        <v>41669</v>
      </c>
      <c r="B1260">
        <v>720.47997999999995</v>
      </c>
      <c r="C1260">
        <v>739.52002000000005</v>
      </c>
      <c r="D1260">
        <v>710.40002400000003</v>
      </c>
      <c r="E1260">
        <v>730.55999799999995</v>
      </c>
      <c r="F1260">
        <v>730.55999799999995</v>
      </c>
      <c r="G1260">
        <v>2476900</v>
      </c>
    </row>
    <row r="1261" spans="1:7" x14ac:dyDescent="0.25">
      <c r="A1261" s="19">
        <v>41670</v>
      </c>
      <c r="B1261">
        <v>801.59997599999997</v>
      </c>
      <c r="C1261">
        <v>802.55999799999995</v>
      </c>
      <c r="D1261">
        <v>759.67999299999997</v>
      </c>
      <c r="E1261">
        <v>792.15997300000004</v>
      </c>
      <c r="F1261">
        <v>792.15997300000004</v>
      </c>
      <c r="G1261">
        <v>4419900</v>
      </c>
    </row>
    <row r="1262" spans="1:7" x14ac:dyDescent="0.25">
      <c r="A1262" s="19">
        <v>41673</v>
      </c>
      <c r="B1262">
        <v>800.32000700000003</v>
      </c>
      <c r="C1262">
        <v>856.32000700000003</v>
      </c>
      <c r="D1262">
        <v>788.96002199999998</v>
      </c>
      <c r="E1262">
        <v>848.32000700000003</v>
      </c>
      <c r="F1262">
        <v>848.32000700000003</v>
      </c>
      <c r="G1262">
        <v>4721500</v>
      </c>
    </row>
    <row r="1263" spans="1:7" x14ac:dyDescent="0.25">
      <c r="A1263" s="19">
        <v>41674</v>
      </c>
      <c r="B1263">
        <v>834.080017</v>
      </c>
      <c r="C1263">
        <v>848.15997300000004</v>
      </c>
      <c r="D1263">
        <v>817.919983</v>
      </c>
      <c r="E1263">
        <v>829.28002900000001</v>
      </c>
      <c r="F1263">
        <v>829.28002900000001</v>
      </c>
      <c r="G1263">
        <v>3307600</v>
      </c>
    </row>
    <row r="1264" spans="1:7" x14ac:dyDescent="0.25">
      <c r="A1264" s="19">
        <v>41675</v>
      </c>
      <c r="B1264">
        <v>846.88000499999998</v>
      </c>
      <c r="C1264">
        <v>883.52002000000005</v>
      </c>
      <c r="D1264">
        <v>839.03997800000002</v>
      </c>
      <c r="E1264">
        <v>861.919983</v>
      </c>
      <c r="F1264">
        <v>861.919983</v>
      </c>
      <c r="G1264">
        <v>3092800</v>
      </c>
    </row>
    <row r="1265" spans="1:7" x14ac:dyDescent="0.25">
      <c r="A1265" s="19">
        <v>41676</v>
      </c>
      <c r="B1265">
        <v>851.03997800000002</v>
      </c>
      <c r="C1265">
        <v>851.35998500000005</v>
      </c>
      <c r="D1265">
        <v>773.44000200000005</v>
      </c>
      <c r="E1265">
        <v>776.15997300000004</v>
      </c>
      <c r="F1265">
        <v>776.15997300000004</v>
      </c>
      <c r="G1265">
        <v>2937500</v>
      </c>
    </row>
    <row r="1266" spans="1:7" x14ac:dyDescent="0.25">
      <c r="A1266" s="19">
        <v>41677</v>
      </c>
      <c r="B1266">
        <v>755.20001200000002</v>
      </c>
      <c r="C1266">
        <v>758.40002400000003</v>
      </c>
      <c r="D1266">
        <v>712.96002199999998</v>
      </c>
      <c r="E1266">
        <v>727.35998500000005</v>
      </c>
      <c r="F1266">
        <v>727.35998500000005</v>
      </c>
      <c r="G1266">
        <v>2502800</v>
      </c>
    </row>
    <row r="1267" spans="1:7" x14ac:dyDescent="0.25">
      <c r="A1267" s="19">
        <v>41680</v>
      </c>
      <c r="B1267">
        <v>725.44000200000005</v>
      </c>
      <c r="C1267">
        <v>735.84002699999996</v>
      </c>
      <c r="D1267">
        <v>714.40002400000003</v>
      </c>
      <c r="E1267">
        <v>728.47997999999995</v>
      </c>
      <c r="F1267">
        <v>728.47997999999995</v>
      </c>
      <c r="G1267">
        <v>1983500</v>
      </c>
    </row>
    <row r="1268" spans="1:7" x14ac:dyDescent="0.25">
      <c r="A1268" s="19">
        <v>41681</v>
      </c>
      <c r="B1268">
        <v>716.32000700000003</v>
      </c>
      <c r="C1268">
        <v>723.03997800000002</v>
      </c>
      <c r="D1268">
        <v>693.28002900000001</v>
      </c>
      <c r="E1268">
        <v>700.96002199999998</v>
      </c>
      <c r="F1268">
        <v>700.96002199999998</v>
      </c>
      <c r="G1268">
        <v>2547100</v>
      </c>
    </row>
    <row r="1269" spans="1:7" x14ac:dyDescent="0.25">
      <c r="A1269" s="19">
        <v>41682</v>
      </c>
      <c r="B1269">
        <v>691.20001200000002</v>
      </c>
      <c r="C1269">
        <v>705.59997599999997</v>
      </c>
      <c r="D1269">
        <v>685.28002900000001</v>
      </c>
      <c r="E1269">
        <v>686.40002400000003</v>
      </c>
      <c r="F1269">
        <v>686.40002400000003</v>
      </c>
      <c r="G1269">
        <v>2259200</v>
      </c>
    </row>
    <row r="1270" spans="1:7" x14ac:dyDescent="0.25">
      <c r="A1270" s="19">
        <v>41683</v>
      </c>
      <c r="B1270">
        <v>707.35998500000005</v>
      </c>
      <c r="C1270">
        <v>707.35998500000005</v>
      </c>
      <c r="D1270">
        <v>680.64001499999995</v>
      </c>
      <c r="E1270">
        <v>681.44000200000005</v>
      </c>
      <c r="F1270">
        <v>681.44000200000005</v>
      </c>
      <c r="G1270">
        <v>1998900</v>
      </c>
    </row>
    <row r="1271" spans="1:7" x14ac:dyDescent="0.25">
      <c r="A1271" s="19">
        <v>41684</v>
      </c>
      <c r="B1271">
        <v>679.67999299999997</v>
      </c>
      <c r="C1271">
        <v>683.84002699999996</v>
      </c>
      <c r="D1271">
        <v>665.44000200000005</v>
      </c>
      <c r="E1271">
        <v>671.20001200000002</v>
      </c>
      <c r="F1271">
        <v>671.20001200000002</v>
      </c>
      <c r="G1271">
        <v>1690400</v>
      </c>
    </row>
    <row r="1272" spans="1:7" x14ac:dyDescent="0.25">
      <c r="A1272" s="19">
        <v>41688</v>
      </c>
      <c r="B1272">
        <v>665.44000200000005</v>
      </c>
      <c r="C1272">
        <v>680.79998799999998</v>
      </c>
      <c r="D1272">
        <v>661.28002900000001</v>
      </c>
      <c r="E1272">
        <v>662.88000499999998</v>
      </c>
      <c r="F1272">
        <v>662.88000499999998</v>
      </c>
      <c r="G1272">
        <v>1726600</v>
      </c>
    </row>
    <row r="1273" spans="1:7" x14ac:dyDescent="0.25">
      <c r="A1273" s="19">
        <v>41689</v>
      </c>
      <c r="B1273">
        <v>670.71997099999999</v>
      </c>
      <c r="C1273">
        <v>711.52002000000005</v>
      </c>
      <c r="D1273">
        <v>664</v>
      </c>
      <c r="E1273">
        <v>706.71997099999999</v>
      </c>
      <c r="F1273">
        <v>706.71997099999999</v>
      </c>
      <c r="G1273">
        <v>3139600</v>
      </c>
    </row>
    <row r="1274" spans="1:7" x14ac:dyDescent="0.25">
      <c r="A1274" s="19">
        <v>41690</v>
      </c>
      <c r="B1274">
        <v>699.52002000000005</v>
      </c>
      <c r="C1274">
        <v>712.79998799999998</v>
      </c>
      <c r="D1274">
        <v>677.919983</v>
      </c>
      <c r="E1274">
        <v>680.64001499999995</v>
      </c>
      <c r="F1274">
        <v>680.64001499999995</v>
      </c>
      <c r="G1274">
        <v>2575000</v>
      </c>
    </row>
    <row r="1275" spans="1:7" x14ac:dyDescent="0.25">
      <c r="A1275" s="19">
        <v>41691</v>
      </c>
      <c r="B1275">
        <v>673.11999500000002</v>
      </c>
      <c r="C1275">
        <v>691.52002000000005</v>
      </c>
      <c r="D1275">
        <v>668</v>
      </c>
      <c r="E1275">
        <v>688.15997300000004</v>
      </c>
      <c r="F1275">
        <v>688.15997300000004</v>
      </c>
      <c r="G1275">
        <v>2259600</v>
      </c>
    </row>
    <row r="1276" spans="1:7" x14ac:dyDescent="0.25">
      <c r="A1276" s="19">
        <v>41694</v>
      </c>
      <c r="B1276">
        <v>684.79998799999998</v>
      </c>
      <c r="C1276">
        <v>686.88000499999998</v>
      </c>
      <c r="D1276">
        <v>672</v>
      </c>
      <c r="E1276">
        <v>683.20001200000002</v>
      </c>
      <c r="F1276">
        <v>683.20001200000002</v>
      </c>
      <c r="G1276">
        <v>1668600</v>
      </c>
    </row>
    <row r="1277" spans="1:7" x14ac:dyDescent="0.25">
      <c r="A1277" s="19">
        <v>41695</v>
      </c>
      <c r="B1277">
        <v>681.28002900000001</v>
      </c>
      <c r="C1277">
        <v>697.11999500000002</v>
      </c>
      <c r="D1277">
        <v>675.20001200000002</v>
      </c>
      <c r="E1277">
        <v>683.03997800000002</v>
      </c>
      <c r="F1277">
        <v>683.03997800000002</v>
      </c>
      <c r="G1277">
        <v>1864700</v>
      </c>
    </row>
    <row r="1278" spans="1:7" x14ac:dyDescent="0.25">
      <c r="A1278" s="19">
        <v>41696</v>
      </c>
      <c r="B1278">
        <v>681.59997599999997</v>
      </c>
      <c r="C1278">
        <v>702.23999000000003</v>
      </c>
      <c r="D1278">
        <v>677.44000200000005</v>
      </c>
      <c r="E1278">
        <v>691.20001200000002</v>
      </c>
      <c r="F1278">
        <v>691.20001200000002</v>
      </c>
      <c r="G1278">
        <v>2029000</v>
      </c>
    </row>
    <row r="1279" spans="1:7" x14ac:dyDescent="0.25">
      <c r="A1279" s="19">
        <v>41697</v>
      </c>
      <c r="B1279">
        <v>702.71997099999999</v>
      </c>
      <c r="C1279">
        <v>706.080017</v>
      </c>
      <c r="D1279">
        <v>686.55999799999995</v>
      </c>
      <c r="E1279">
        <v>689.59997599999997</v>
      </c>
      <c r="F1279">
        <v>689.59997599999997</v>
      </c>
      <c r="G1279">
        <v>1487500</v>
      </c>
    </row>
    <row r="1280" spans="1:7" x14ac:dyDescent="0.25">
      <c r="A1280" s="19">
        <v>41698</v>
      </c>
      <c r="B1280">
        <v>690.23999000000003</v>
      </c>
      <c r="C1280">
        <v>714.88000499999998</v>
      </c>
      <c r="D1280">
        <v>677.44000200000005</v>
      </c>
      <c r="E1280">
        <v>701.919983</v>
      </c>
      <c r="F1280">
        <v>701.919983</v>
      </c>
      <c r="G1280">
        <v>2396100</v>
      </c>
    </row>
    <row r="1281" spans="1:7" x14ac:dyDescent="0.25">
      <c r="A1281" s="19">
        <v>41701</v>
      </c>
      <c r="B1281">
        <v>743.20001200000002</v>
      </c>
      <c r="C1281">
        <v>757.76000999999997</v>
      </c>
      <c r="D1281">
        <v>723.03997800000002</v>
      </c>
      <c r="E1281">
        <v>740.47997999999995</v>
      </c>
      <c r="F1281">
        <v>740.47997999999995</v>
      </c>
      <c r="G1281">
        <v>3269500</v>
      </c>
    </row>
    <row r="1282" spans="1:7" x14ac:dyDescent="0.25">
      <c r="A1282" s="19">
        <v>41702</v>
      </c>
      <c r="B1282">
        <v>699.52002000000005</v>
      </c>
      <c r="C1282">
        <v>702.40002400000003</v>
      </c>
      <c r="D1282">
        <v>689.28002900000001</v>
      </c>
      <c r="E1282">
        <v>691.84002699999996</v>
      </c>
      <c r="F1282">
        <v>691.84002699999996</v>
      </c>
      <c r="G1282">
        <v>2468400</v>
      </c>
    </row>
    <row r="1283" spans="1:7" x14ac:dyDescent="0.25">
      <c r="A1283" s="19">
        <v>41703</v>
      </c>
      <c r="B1283">
        <v>691.52002000000005</v>
      </c>
      <c r="C1283">
        <v>702.080017</v>
      </c>
      <c r="D1283">
        <v>686.080017</v>
      </c>
      <c r="E1283">
        <v>691.20001200000002</v>
      </c>
      <c r="F1283">
        <v>691.20001200000002</v>
      </c>
      <c r="G1283">
        <v>1379800</v>
      </c>
    </row>
    <row r="1284" spans="1:7" x14ac:dyDescent="0.25">
      <c r="A1284" s="19">
        <v>41704</v>
      </c>
      <c r="B1284">
        <v>688.64001499999995</v>
      </c>
      <c r="C1284">
        <v>697.11999500000002</v>
      </c>
      <c r="D1284">
        <v>684</v>
      </c>
      <c r="E1284">
        <v>687.52002000000005</v>
      </c>
      <c r="F1284">
        <v>687.52002000000005</v>
      </c>
      <c r="G1284">
        <v>1402000</v>
      </c>
    </row>
    <row r="1285" spans="1:7" x14ac:dyDescent="0.25">
      <c r="A1285" s="19">
        <v>41705</v>
      </c>
      <c r="B1285">
        <v>682.55999799999995</v>
      </c>
      <c r="C1285">
        <v>709.44000200000005</v>
      </c>
      <c r="D1285">
        <v>681.59997599999997</v>
      </c>
      <c r="E1285">
        <v>702.40002400000003</v>
      </c>
      <c r="F1285">
        <v>702.40002400000003</v>
      </c>
      <c r="G1285">
        <v>2181200</v>
      </c>
    </row>
    <row r="1286" spans="1:7" x14ac:dyDescent="0.25">
      <c r="A1286" s="19">
        <v>41708</v>
      </c>
      <c r="B1286">
        <v>707.84002699999996</v>
      </c>
      <c r="C1286">
        <v>722.40002400000003</v>
      </c>
      <c r="D1286">
        <v>697.28002900000001</v>
      </c>
      <c r="E1286">
        <v>699.52002000000005</v>
      </c>
      <c r="F1286">
        <v>699.52002000000005</v>
      </c>
      <c r="G1286">
        <v>1758100</v>
      </c>
    </row>
    <row r="1287" spans="1:7" x14ac:dyDescent="0.25">
      <c r="A1287" s="19">
        <v>41709</v>
      </c>
      <c r="B1287">
        <v>698.080017</v>
      </c>
      <c r="C1287">
        <v>713.76000999999997</v>
      </c>
      <c r="D1287">
        <v>689.11999500000002</v>
      </c>
      <c r="E1287">
        <v>709.28002900000001</v>
      </c>
      <c r="F1287">
        <v>709.28002900000001</v>
      </c>
      <c r="G1287">
        <v>2023500</v>
      </c>
    </row>
    <row r="1288" spans="1:7" x14ac:dyDescent="0.25">
      <c r="A1288" s="19">
        <v>41710</v>
      </c>
      <c r="B1288">
        <v>723.84002699999996</v>
      </c>
      <c r="C1288">
        <v>729.11999500000002</v>
      </c>
      <c r="D1288">
        <v>705.11999500000002</v>
      </c>
      <c r="E1288">
        <v>708.96002199999998</v>
      </c>
      <c r="F1288">
        <v>708.96002199999998</v>
      </c>
      <c r="G1288">
        <v>2018800</v>
      </c>
    </row>
    <row r="1289" spans="1:7" x14ac:dyDescent="0.25">
      <c r="A1289" s="19">
        <v>41711</v>
      </c>
      <c r="B1289">
        <v>699.20001200000002</v>
      </c>
      <c r="C1289">
        <v>748.32000700000003</v>
      </c>
      <c r="D1289">
        <v>697.919983</v>
      </c>
      <c r="E1289">
        <v>737.59997599999997</v>
      </c>
      <c r="F1289">
        <v>737.59997599999997</v>
      </c>
      <c r="G1289">
        <v>3824200</v>
      </c>
    </row>
    <row r="1290" spans="1:7" x14ac:dyDescent="0.25">
      <c r="A1290" s="19">
        <v>41712</v>
      </c>
      <c r="B1290">
        <v>752.32000700000003</v>
      </c>
      <c r="C1290">
        <v>770.71997099999999</v>
      </c>
      <c r="D1290">
        <v>738.23999000000003</v>
      </c>
      <c r="E1290">
        <v>758.40002400000003</v>
      </c>
      <c r="F1290">
        <v>758.40002400000003</v>
      </c>
      <c r="G1290">
        <v>3579200</v>
      </c>
    </row>
    <row r="1291" spans="1:7" x14ac:dyDescent="0.25">
      <c r="A1291" s="19">
        <v>41715</v>
      </c>
      <c r="B1291">
        <v>736.47997999999995</v>
      </c>
      <c r="C1291">
        <v>737.28002900000001</v>
      </c>
      <c r="D1291">
        <v>718.88000499999998</v>
      </c>
      <c r="E1291">
        <v>722.88000499999998</v>
      </c>
      <c r="F1291">
        <v>722.88000499999998</v>
      </c>
      <c r="G1291">
        <v>2179200</v>
      </c>
    </row>
    <row r="1292" spans="1:7" x14ac:dyDescent="0.25">
      <c r="A1292" s="19">
        <v>41716</v>
      </c>
      <c r="B1292">
        <v>705.919983</v>
      </c>
      <c r="C1292">
        <v>710.55999799999995</v>
      </c>
      <c r="D1292">
        <v>692.96002199999998</v>
      </c>
      <c r="E1292">
        <v>694.40002400000003</v>
      </c>
      <c r="F1292">
        <v>694.40002400000003</v>
      </c>
      <c r="G1292">
        <v>2292600</v>
      </c>
    </row>
    <row r="1293" spans="1:7" x14ac:dyDescent="0.25">
      <c r="A1293" s="19">
        <v>41717</v>
      </c>
      <c r="B1293">
        <v>696</v>
      </c>
      <c r="C1293">
        <v>732</v>
      </c>
      <c r="D1293">
        <v>687.84002699999996</v>
      </c>
      <c r="E1293">
        <v>708</v>
      </c>
      <c r="F1293">
        <v>708</v>
      </c>
      <c r="G1293">
        <v>2824000</v>
      </c>
    </row>
    <row r="1294" spans="1:7" x14ac:dyDescent="0.25">
      <c r="A1294" s="19">
        <v>41718</v>
      </c>
      <c r="B1294">
        <v>712.32000700000003</v>
      </c>
      <c r="C1294">
        <v>717.44000200000005</v>
      </c>
      <c r="D1294">
        <v>699.84002699999996</v>
      </c>
      <c r="E1294">
        <v>703.67999299999997</v>
      </c>
      <c r="F1294">
        <v>703.67999299999997</v>
      </c>
      <c r="G1294">
        <v>1625200</v>
      </c>
    </row>
    <row r="1295" spans="1:7" x14ac:dyDescent="0.25">
      <c r="A1295" s="19">
        <v>41719</v>
      </c>
      <c r="B1295">
        <v>694.080017</v>
      </c>
      <c r="C1295">
        <v>711.84002699999996</v>
      </c>
      <c r="D1295">
        <v>692</v>
      </c>
      <c r="E1295">
        <v>708.47997999999995</v>
      </c>
      <c r="F1295">
        <v>708.47997999999995</v>
      </c>
      <c r="G1295">
        <v>2070300</v>
      </c>
    </row>
    <row r="1296" spans="1:7" x14ac:dyDescent="0.25">
      <c r="A1296" s="19">
        <v>41722</v>
      </c>
      <c r="B1296">
        <v>705.76000999999997</v>
      </c>
      <c r="C1296">
        <v>727.67999299999997</v>
      </c>
      <c r="D1296">
        <v>701.76000999999997</v>
      </c>
      <c r="E1296">
        <v>709.919983</v>
      </c>
      <c r="F1296">
        <v>709.919983</v>
      </c>
      <c r="G1296">
        <v>2148300</v>
      </c>
    </row>
    <row r="1297" spans="1:7" x14ac:dyDescent="0.25">
      <c r="A1297" s="19">
        <v>41723</v>
      </c>
      <c r="B1297">
        <v>700.79998799999998</v>
      </c>
      <c r="C1297">
        <v>713.44000200000005</v>
      </c>
      <c r="D1297">
        <v>698.71997099999999</v>
      </c>
      <c r="E1297">
        <v>700.96002199999998</v>
      </c>
      <c r="F1297">
        <v>700.96002199999998</v>
      </c>
      <c r="G1297">
        <v>1957500</v>
      </c>
    </row>
    <row r="1298" spans="1:7" x14ac:dyDescent="0.25">
      <c r="A1298" s="19">
        <v>41724</v>
      </c>
      <c r="B1298">
        <v>693.76000999999997</v>
      </c>
      <c r="C1298">
        <v>713.76000999999997</v>
      </c>
      <c r="D1298">
        <v>692.79998799999998</v>
      </c>
      <c r="E1298">
        <v>713.76000999999997</v>
      </c>
      <c r="F1298">
        <v>713.76000999999997</v>
      </c>
      <c r="G1298">
        <v>2287600</v>
      </c>
    </row>
    <row r="1299" spans="1:7" x14ac:dyDescent="0.25">
      <c r="A1299" s="19">
        <v>41725</v>
      </c>
      <c r="B1299">
        <v>712.47997999999995</v>
      </c>
      <c r="C1299">
        <v>720.79998799999998</v>
      </c>
      <c r="D1299">
        <v>704</v>
      </c>
      <c r="E1299">
        <v>705.11999500000002</v>
      </c>
      <c r="F1299">
        <v>705.11999500000002</v>
      </c>
      <c r="G1299">
        <v>2701000</v>
      </c>
    </row>
    <row r="1300" spans="1:7" x14ac:dyDescent="0.25">
      <c r="A1300" s="19">
        <v>41726</v>
      </c>
      <c r="B1300">
        <v>698.88000499999998</v>
      </c>
      <c r="C1300">
        <v>706.55999799999995</v>
      </c>
      <c r="D1300">
        <v>692.96002199999998</v>
      </c>
      <c r="E1300">
        <v>696.79998799999998</v>
      </c>
      <c r="F1300">
        <v>696.79998799999998</v>
      </c>
      <c r="G1300">
        <v>2090800</v>
      </c>
    </row>
    <row r="1301" spans="1:7" x14ac:dyDescent="0.25">
      <c r="A1301" s="19">
        <v>41729</v>
      </c>
      <c r="B1301">
        <v>689.919983</v>
      </c>
      <c r="C1301">
        <v>690.40002400000003</v>
      </c>
      <c r="D1301">
        <v>673.76000999999997</v>
      </c>
      <c r="E1301">
        <v>674.40002400000003</v>
      </c>
      <c r="F1301">
        <v>674.40002400000003</v>
      </c>
      <c r="G1301">
        <v>1769900</v>
      </c>
    </row>
    <row r="1302" spans="1:7" x14ac:dyDescent="0.25">
      <c r="A1302" s="19">
        <v>41730</v>
      </c>
      <c r="B1302">
        <v>672.47997999999995</v>
      </c>
      <c r="C1302">
        <v>672.96002199999998</v>
      </c>
      <c r="D1302">
        <v>651.67999299999997</v>
      </c>
      <c r="E1302">
        <v>651.84002699999996</v>
      </c>
      <c r="F1302">
        <v>651.84002699999996</v>
      </c>
      <c r="G1302">
        <v>1750400</v>
      </c>
    </row>
    <row r="1303" spans="1:7" x14ac:dyDescent="0.25">
      <c r="A1303" s="19">
        <v>41731</v>
      </c>
      <c r="B1303">
        <v>653.28002900000001</v>
      </c>
      <c r="C1303">
        <v>663.03997800000002</v>
      </c>
      <c r="D1303">
        <v>651.52002000000005</v>
      </c>
      <c r="E1303">
        <v>656.64001499999995</v>
      </c>
      <c r="F1303">
        <v>656.64001499999995</v>
      </c>
      <c r="G1303">
        <v>1294500</v>
      </c>
    </row>
    <row r="1304" spans="1:7" x14ac:dyDescent="0.25">
      <c r="A1304" s="19">
        <v>41732</v>
      </c>
      <c r="B1304">
        <v>656.32000700000003</v>
      </c>
      <c r="C1304">
        <v>664.64001499999995</v>
      </c>
      <c r="D1304">
        <v>654.88000499999998</v>
      </c>
      <c r="E1304">
        <v>655.84002699999996</v>
      </c>
      <c r="F1304">
        <v>655.84002699999996</v>
      </c>
      <c r="G1304">
        <v>1309000</v>
      </c>
    </row>
    <row r="1305" spans="1:7" x14ac:dyDescent="0.25">
      <c r="A1305" s="19">
        <v>41733</v>
      </c>
      <c r="B1305">
        <v>644.64001499999995</v>
      </c>
      <c r="C1305">
        <v>677.76000999999997</v>
      </c>
      <c r="D1305">
        <v>644</v>
      </c>
      <c r="E1305">
        <v>669.44000200000005</v>
      </c>
      <c r="F1305">
        <v>669.44000200000005</v>
      </c>
      <c r="G1305">
        <v>3041800</v>
      </c>
    </row>
    <row r="1306" spans="1:7" x14ac:dyDescent="0.25">
      <c r="A1306" s="19">
        <v>41736</v>
      </c>
      <c r="B1306">
        <v>676</v>
      </c>
      <c r="C1306">
        <v>694.55999799999995</v>
      </c>
      <c r="D1306">
        <v>671.03997800000002</v>
      </c>
      <c r="E1306">
        <v>684.79998799999998</v>
      </c>
      <c r="F1306">
        <v>684.79998799999998</v>
      </c>
      <c r="G1306">
        <v>2645100</v>
      </c>
    </row>
    <row r="1307" spans="1:7" x14ac:dyDescent="0.25">
      <c r="A1307" s="19">
        <v>41737</v>
      </c>
      <c r="B1307">
        <v>681.76000999999997</v>
      </c>
      <c r="C1307">
        <v>693.76000999999997</v>
      </c>
      <c r="D1307">
        <v>672</v>
      </c>
      <c r="E1307">
        <v>672.32000700000003</v>
      </c>
      <c r="F1307">
        <v>672.32000700000003</v>
      </c>
      <c r="G1307">
        <v>2036100</v>
      </c>
    </row>
    <row r="1308" spans="1:7" x14ac:dyDescent="0.25">
      <c r="A1308" s="19">
        <v>41738</v>
      </c>
      <c r="B1308">
        <v>664.32000700000003</v>
      </c>
      <c r="C1308">
        <v>673.11999500000002</v>
      </c>
      <c r="D1308">
        <v>654.40002400000003</v>
      </c>
      <c r="E1308">
        <v>655.67999299999997</v>
      </c>
      <c r="F1308">
        <v>655.67999299999997</v>
      </c>
      <c r="G1308">
        <v>1518000</v>
      </c>
    </row>
    <row r="1309" spans="1:7" x14ac:dyDescent="0.25">
      <c r="A1309" s="19">
        <v>41739</v>
      </c>
      <c r="B1309">
        <v>656.64001499999995</v>
      </c>
      <c r="C1309">
        <v>697.59997599999997</v>
      </c>
      <c r="D1309">
        <v>655.35998500000005</v>
      </c>
      <c r="E1309">
        <v>695.03997800000002</v>
      </c>
      <c r="F1309">
        <v>695.03997800000002</v>
      </c>
      <c r="G1309">
        <v>2979700</v>
      </c>
    </row>
    <row r="1310" spans="1:7" x14ac:dyDescent="0.25">
      <c r="A1310" s="19">
        <v>41740</v>
      </c>
      <c r="B1310">
        <v>703.52002000000005</v>
      </c>
      <c r="C1310">
        <v>725.76000999999997</v>
      </c>
      <c r="D1310">
        <v>693.28002900000001</v>
      </c>
      <c r="E1310">
        <v>716</v>
      </c>
      <c r="F1310">
        <v>716</v>
      </c>
      <c r="G1310">
        <v>3519600</v>
      </c>
    </row>
    <row r="1311" spans="1:7" x14ac:dyDescent="0.25">
      <c r="A1311" s="19">
        <v>41743</v>
      </c>
      <c r="B1311">
        <v>703.20001200000002</v>
      </c>
      <c r="C1311">
        <v>733.919983</v>
      </c>
      <c r="D1311">
        <v>700.15997300000004</v>
      </c>
      <c r="E1311">
        <v>710.080017</v>
      </c>
      <c r="F1311">
        <v>710.080017</v>
      </c>
      <c r="G1311">
        <v>2672000</v>
      </c>
    </row>
    <row r="1312" spans="1:7" x14ac:dyDescent="0.25">
      <c r="A1312" s="19">
        <v>41744</v>
      </c>
      <c r="B1312">
        <v>705.919983</v>
      </c>
      <c r="C1312">
        <v>741.59997599999997</v>
      </c>
      <c r="D1312">
        <v>697.76000999999997</v>
      </c>
      <c r="E1312">
        <v>702.71997099999999</v>
      </c>
      <c r="F1312">
        <v>702.71997099999999</v>
      </c>
      <c r="G1312">
        <v>3543600</v>
      </c>
    </row>
    <row r="1313" spans="1:7" x14ac:dyDescent="0.25">
      <c r="A1313" s="19">
        <v>41745</v>
      </c>
      <c r="B1313">
        <v>688.64001499999995</v>
      </c>
      <c r="C1313">
        <v>699.35998500000005</v>
      </c>
      <c r="D1313">
        <v>676.47997999999995</v>
      </c>
      <c r="E1313">
        <v>677.59997599999997</v>
      </c>
      <c r="F1313">
        <v>677.59997599999997</v>
      </c>
      <c r="G1313">
        <v>2313700</v>
      </c>
    </row>
    <row r="1314" spans="1:7" x14ac:dyDescent="0.25">
      <c r="A1314" s="19">
        <v>41746</v>
      </c>
      <c r="B1314">
        <v>679.84002699999996</v>
      </c>
      <c r="C1314">
        <v>683.52002000000005</v>
      </c>
      <c r="D1314">
        <v>665.919983</v>
      </c>
      <c r="E1314">
        <v>667.35998500000005</v>
      </c>
      <c r="F1314">
        <v>667.35998500000005</v>
      </c>
      <c r="G1314">
        <v>1973600</v>
      </c>
    </row>
    <row r="1315" spans="1:7" x14ac:dyDescent="0.25">
      <c r="A1315" s="19">
        <v>41750</v>
      </c>
      <c r="B1315">
        <v>666.71997099999999</v>
      </c>
      <c r="C1315">
        <v>667.67999299999997</v>
      </c>
      <c r="D1315">
        <v>653.59997599999997</v>
      </c>
      <c r="E1315">
        <v>655.03997800000002</v>
      </c>
      <c r="F1315">
        <v>655.03997800000002</v>
      </c>
      <c r="G1315">
        <v>1354500</v>
      </c>
    </row>
    <row r="1316" spans="1:7" x14ac:dyDescent="0.25">
      <c r="A1316" s="19">
        <v>41751</v>
      </c>
      <c r="B1316">
        <v>656.47997999999995</v>
      </c>
      <c r="C1316">
        <v>659.52002000000005</v>
      </c>
      <c r="D1316">
        <v>649.11999500000002</v>
      </c>
      <c r="E1316">
        <v>654.23999000000003</v>
      </c>
      <c r="F1316">
        <v>654.23999000000003</v>
      </c>
      <c r="G1316">
        <v>1441600</v>
      </c>
    </row>
    <row r="1317" spans="1:7" x14ac:dyDescent="0.25">
      <c r="A1317" s="19">
        <v>41752</v>
      </c>
      <c r="B1317">
        <v>655.84002699999996</v>
      </c>
      <c r="C1317">
        <v>660.64001499999995</v>
      </c>
      <c r="D1317">
        <v>653.11999500000002</v>
      </c>
      <c r="E1317">
        <v>656</v>
      </c>
      <c r="F1317">
        <v>656</v>
      </c>
      <c r="G1317">
        <v>1277500</v>
      </c>
    </row>
    <row r="1318" spans="1:7" x14ac:dyDescent="0.25">
      <c r="A1318" s="19">
        <v>41753</v>
      </c>
      <c r="B1318">
        <v>652.32000700000003</v>
      </c>
      <c r="C1318">
        <v>668.32000700000003</v>
      </c>
      <c r="D1318">
        <v>651.52002000000005</v>
      </c>
      <c r="E1318">
        <v>664.79998799999998</v>
      </c>
      <c r="F1318">
        <v>664.79998799999998</v>
      </c>
      <c r="G1318">
        <v>1849800</v>
      </c>
    </row>
    <row r="1319" spans="1:7" x14ac:dyDescent="0.25">
      <c r="A1319" s="19">
        <v>41754</v>
      </c>
      <c r="B1319">
        <v>669.11999500000002</v>
      </c>
      <c r="C1319">
        <v>681.59997599999997</v>
      </c>
      <c r="D1319">
        <v>667.35998500000005</v>
      </c>
      <c r="E1319">
        <v>669.28002900000001</v>
      </c>
      <c r="F1319">
        <v>669.28002900000001</v>
      </c>
      <c r="G1319">
        <v>1925700</v>
      </c>
    </row>
    <row r="1320" spans="1:7" x14ac:dyDescent="0.25">
      <c r="A1320" s="19">
        <v>41757</v>
      </c>
      <c r="B1320">
        <v>664</v>
      </c>
      <c r="C1320">
        <v>676.96002199999998</v>
      </c>
      <c r="D1320">
        <v>653.76000999999997</v>
      </c>
      <c r="E1320">
        <v>655.20001200000002</v>
      </c>
      <c r="F1320">
        <v>655.20001200000002</v>
      </c>
      <c r="G1320">
        <v>2412900</v>
      </c>
    </row>
    <row r="1321" spans="1:7" x14ac:dyDescent="0.25">
      <c r="A1321" s="19">
        <v>41758</v>
      </c>
      <c r="B1321">
        <v>651.52002000000005</v>
      </c>
      <c r="C1321">
        <v>654.55999799999995</v>
      </c>
      <c r="D1321">
        <v>642.40002400000003</v>
      </c>
      <c r="E1321">
        <v>643.20001200000002</v>
      </c>
      <c r="F1321">
        <v>643.20001200000002</v>
      </c>
      <c r="G1321">
        <v>1617000</v>
      </c>
    </row>
    <row r="1322" spans="1:7" x14ac:dyDescent="0.25">
      <c r="A1322" s="19">
        <v>41759</v>
      </c>
      <c r="B1322">
        <v>646.23999000000003</v>
      </c>
      <c r="C1322">
        <v>649.59997599999997</v>
      </c>
      <c r="D1322">
        <v>639.35998500000005</v>
      </c>
      <c r="E1322">
        <v>644</v>
      </c>
      <c r="F1322">
        <v>644</v>
      </c>
      <c r="G1322">
        <v>1797000</v>
      </c>
    </row>
    <row r="1323" spans="1:7" x14ac:dyDescent="0.25">
      <c r="A1323" s="19">
        <v>41760</v>
      </c>
      <c r="B1323">
        <v>645.59997599999997</v>
      </c>
      <c r="C1323">
        <v>647.84002699999996</v>
      </c>
      <c r="D1323">
        <v>637.76000999999997</v>
      </c>
      <c r="E1323">
        <v>643.35998500000005</v>
      </c>
      <c r="F1323">
        <v>643.35998500000005</v>
      </c>
      <c r="G1323">
        <v>1330200</v>
      </c>
    </row>
    <row r="1324" spans="1:7" x14ac:dyDescent="0.25">
      <c r="A1324" s="19">
        <v>41761</v>
      </c>
      <c r="B1324">
        <v>638.88000499999998</v>
      </c>
      <c r="C1324">
        <v>647.35998500000005</v>
      </c>
      <c r="D1324">
        <v>635.67999299999997</v>
      </c>
      <c r="E1324">
        <v>640</v>
      </c>
      <c r="F1324">
        <v>640</v>
      </c>
      <c r="G1324">
        <v>1600300</v>
      </c>
    </row>
    <row r="1325" spans="1:7" x14ac:dyDescent="0.25">
      <c r="A1325" s="19">
        <v>41764</v>
      </c>
      <c r="B1325">
        <v>649.76000999999997</v>
      </c>
      <c r="C1325">
        <v>653.59997599999997</v>
      </c>
      <c r="D1325">
        <v>632.79998799999998</v>
      </c>
      <c r="E1325">
        <v>632.96002199999998</v>
      </c>
      <c r="F1325">
        <v>632.96002199999998</v>
      </c>
      <c r="G1325">
        <v>1387000</v>
      </c>
    </row>
    <row r="1326" spans="1:7" x14ac:dyDescent="0.25">
      <c r="A1326" s="19">
        <v>41765</v>
      </c>
      <c r="B1326">
        <v>636</v>
      </c>
      <c r="C1326">
        <v>640</v>
      </c>
      <c r="D1326">
        <v>628.96002199999998</v>
      </c>
      <c r="E1326">
        <v>637.28002900000001</v>
      </c>
      <c r="F1326">
        <v>637.28002900000001</v>
      </c>
      <c r="G1326">
        <v>1632700</v>
      </c>
    </row>
    <row r="1327" spans="1:7" x14ac:dyDescent="0.25">
      <c r="A1327" s="19">
        <v>41766</v>
      </c>
      <c r="B1327">
        <v>634.88000499999998</v>
      </c>
      <c r="C1327">
        <v>645.59997599999997</v>
      </c>
      <c r="D1327">
        <v>624.15997300000004</v>
      </c>
      <c r="E1327">
        <v>624.79998799999998</v>
      </c>
      <c r="F1327">
        <v>624.79998799999998</v>
      </c>
      <c r="G1327">
        <v>1749400</v>
      </c>
    </row>
    <row r="1328" spans="1:7" x14ac:dyDescent="0.25">
      <c r="A1328" s="19">
        <v>41767</v>
      </c>
      <c r="B1328">
        <v>623.84002699999996</v>
      </c>
      <c r="C1328">
        <v>629.919983</v>
      </c>
      <c r="D1328">
        <v>611.67999299999997</v>
      </c>
      <c r="E1328">
        <v>625.919983</v>
      </c>
      <c r="F1328">
        <v>625.919983</v>
      </c>
      <c r="G1328">
        <v>1922200</v>
      </c>
    </row>
    <row r="1329" spans="1:7" x14ac:dyDescent="0.25">
      <c r="A1329" s="19">
        <v>41768</v>
      </c>
      <c r="B1329">
        <v>623.52002000000005</v>
      </c>
      <c r="C1329">
        <v>632</v>
      </c>
      <c r="D1329">
        <v>611.84002699999996</v>
      </c>
      <c r="E1329">
        <v>612.32000700000003</v>
      </c>
      <c r="F1329">
        <v>612.32000700000003</v>
      </c>
      <c r="G1329">
        <v>1417900</v>
      </c>
    </row>
    <row r="1330" spans="1:7" x14ac:dyDescent="0.25">
      <c r="A1330" s="19">
        <v>41771</v>
      </c>
      <c r="B1330">
        <v>604.96002199999998</v>
      </c>
      <c r="C1330">
        <v>607.03997800000002</v>
      </c>
      <c r="D1330">
        <v>592.32000700000003</v>
      </c>
      <c r="E1330">
        <v>594.080017</v>
      </c>
      <c r="F1330">
        <v>594.080017</v>
      </c>
      <c r="G1330">
        <v>1451000</v>
      </c>
    </row>
    <row r="1331" spans="1:7" x14ac:dyDescent="0.25">
      <c r="A1331" s="19">
        <v>41772</v>
      </c>
      <c r="B1331">
        <v>592.64001499999995</v>
      </c>
      <c r="C1331">
        <v>596.47997999999995</v>
      </c>
      <c r="D1331">
        <v>589.11999500000002</v>
      </c>
      <c r="E1331">
        <v>595.84002699999996</v>
      </c>
      <c r="F1331">
        <v>595.84002699999996</v>
      </c>
      <c r="G1331">
        <v>1292800</v>
      </c>
    </row>
    <row r="1332" spans="1:7" x14ac:dyDescent="0.25">
      <c r="A1332" s="19">
        <v>41773</v>
      </c>
      <c r="B1332">
        <v>596.96002199999998</v>
      </c>
      <c r="C1332">
        <v>600.32000700000003</v>
      </c>
      <c r="D1332">
        <v>586.71997099999999</v>
      </c>
      <c r="E1332">
        <v>592.47997999999995</v>
      </c>
      <c r="F1332">
        <v>592.47997999999995</v>
      </c>
      <c r="G1332">
        <v>1481600</v>
      </c>
    </row>
    <row r="1333" spans="1:7" x14ac:dyDescent="0.25">
      <c r="A1333" s="19">
        <v>41774</v>
      </c>
      <c r="B1333">
        <v>596</v>
      </c>
      <c r="C1333">
        <v>612.32000700000003</v>
      </c>
      <c r="D1333">
        <v>593.59997599999997</v>
      </c>
      <c r="E1333">
        <v>598.71997099999999</v>
      </c>
      <c r="F1333">
        <v>598.71997099999999</v>
      </c>
      <c r="G1333">
        <v>2710500</v>
      </c>
    </row>
    <row r="1334" spans="1:7" x14ac:dyDescent="0.25">
      <c r="A1334" s="19">
        <v>41775</v>
      </c>
      <c r="B1334">
        <v>593.919983</v>
      </c>
      <c r="C1334">
        <v>600.96002199999998</v>
      </c>
      <c r="D1334">
        <v>584.64001499999995</v>
      </c>
      <c r="E1334">
        <v>584.79998799999998</v>
      </c>
      <c r="F1334">
        <v>584.79998799999998</v>
      </c>
      <c r="G1334">
        <v>1703100</v>
      </c>
    </row>
    <row r="1335" spans="1:7" x14ac:dyDescent="0.25">
      <c r="A1335" s="19">
        <v>41778</v>
      </c>
      <c r="B1335">
        <v>587.35998500000005</v>
      </c>
      <c r="C1335">
        <v>588.47997999999995</v>
      </c>
      <c r="D1335">
        <v>576.96002199999998</v>
      </c>
      <c r="E1335">
        <v>577.76000999999997</v>
      </c>
      <c r="F1335">
        <v>577.76000999999997</v>
      </c>
      <c r="G1335">
        <v>1069500</v>
      </c>
    </row>
    <row r="1336" spans="1:7" x14ac:dyDescent="0.25">
      <c r="A1336" s="19">
        <v>41779</v>
      </c>
      <c r="B1336">
        <v>576</v>
      </c>
      <c r="C1336">
        <v>584.32000700000003</v>
      </c>
      <c r="D1336">
        <v>569.11999500000002</v>
      </c>
      <c r="E1336">
        <v>572.64001499999995</v>
      </c>
      <c r="F1336">
        <v>572.64001499999995</v>
      </c>
      <c r="G1336">
        <v>2099000</v>
      </c>
    </row>
    <row r="1337" spans="1:7" x14ac:dyDescent="0.25">
      <c r="A1337" s="19">
        <v>41780</v>
      </c>
      <c r="B1337">
        <v>567.52002000000005</v>
      </c>
      <c r="C1337">
        <v>569.28002900000001</v>
      </c>
      <c r="D1337">
        <v>561.28002900000001</v>
      </c>
      <c r="E1337">
        <v>563.52002000000005</v>
      </c>
      <c r="F1337">
        <v>563.52002000000005</v>
      </c>
      <c r="G1337">
        <v>1778100</v>
      </c>
    </row>
    <row r="1338" spans="1:7" x14ac:dyDescent="0.25">
      <c r="A1338" s="19">
        <v>41781</v>
      </c>
      <c r="B1338">
        <v>564.15997300000004</v>
      </c>
      <c r="C1338">
        <v>567.03997800000002</v>
      </c>
      <c r="D1338">
        <v>558.55999799999995</v>
      </c>
      <c r="E1338">
        <v>563.84002699999996</v>
      </c>
      <c r="F1338">
        <v>563.84002699999996</v>
      </c>
      <c r="G1338">
        <v>986300</v>
      </c>
    </row>
    <row r="1339" spans="1:7" x14ac:dyDescent="0.25">
      <c r="A1339" s="19">
        <v>41782</v>
      </c>
      <c r="B1339">
        <v>563.52002000000005</v>
      </c>
      <c r="C1339">
        <v>563.67999299999997</v>
      </c>
      <c r="D1339">
        <v>557.11999500000002</v>
      </c>
      <c r="E1339">
        <v>559.20001200000002</v>
      </c>
      <c r="F1339">
        <v>559.20001200000002</v>
      </c>
      <c r="G1339">
        <v>944100</v>
      </c>
    </row>
    <row r="1340" spans="1:7" x14ac:dyDescent="0.25">
      <c r="A1340" s="19">
        <v>41786</v>
      </c>
      <c r="B1340">
        <v>548.79998799999998</v>
      </c>
      <c r="C1340">
        <v>551.20001200000002</v>
      </c>
      <c r="D1340">
        <v>541.11999500000002</v>
      </c>
      <c r="E1340">
        <v>541.919983</v>
      </c>
      <c r="F1340">
        <v>541.919983</v>
      </c>
      <c r="G1340">
        <v>1216900</v>
      </c>
    </row>
    <row r="1341" spans="1:7" x14ac:dyDescent="0.25">
      <c r="A1341" s="19">
        <v>41787</v>
      </c>
      <c r="B1341">
        <v>541.59997599999997</v>
      </c>
      <c r="C1341">
        <v>548.64001499999995</v>
      </c>
      <c r="D1341">
        <v>538.40002400000003</v>
      </c>
      <c r="E1341">
        <v>540.47997999999995</v>
      </c>
      <c r="F1341">
        <v>540.47997999999995</v>
      </c>
      <c r="G1341">
        <v>1267500</v>
      </c>
    </row>
    <row r="1342" spans="1:7" x14ac:dyDescent="0.25">
      <c r="A1342" s="19">
        <v>41788</v>
      </c>
      <c r="B1342">
        <v>537.28002900000001</v>
      </c>
      <c r="C1342">
        <v>541.919983</v>
      </c>
      <c r="D1342">
        <v>534.55999799999995</v>
      </c>
      <c r="E1342">
        <v>538.23999000000003</v>
      </c>
      <c r="F1342">
        <v>538.23999000000003</v>
      </c>
      <c r="G1342">
        <v>1193800</v>
      </c>
    </row>
    <row r="1343" spans="1:7" x14ac:dyDescent="0.25">
      <c r="A1343" s="19">
        <v>41789</v>
      </c>
      <c r="B1343">
        <v>538.23999000000003</v>
      </c>
      <c r="C1343">
        <v>540.64001499999995</v>
      </c>
      <c r="D1343">
        <v>536.32000700000003</v>
      </c>
      <c r="E1343">
        <v>536.32000700000003</v>
      </c>
      <c r="F1343">
        <v>536.32000700000003</v>
      </c>
      <c r="G1343">
        <v>1045400</v>
      </c>
    </row>
    <row r="1344" spans="1:7" x14ac:dyDescent="0.25">
      <c r="A1344" s="19">
        <v>41792</v>
      </c>
      <c r="B1344">
        <v>536.96002199999998</v>
      </c>
      <c r="C1344">
        <v>542.40002400000003</v>
      </c>
      <c r="D1344">
        <v>533.11999500000002</v>
      </c>
      <c r="E1344">
        <v>534.080017</v>
      </c>
      <c r="F1344">
        <v>534.080017</v>
      </c>
      <c r="G1344">
        <v>806300</v>
      </c>
    </row>
    <row r="1345" spans="1:7" x14ac:dyDescent="0.25">
      <c r="A1345" s="19">
        <v>41793</v>
      </c>
      <c r="B1345">
        <v>537.28002900000001</v>
      </c>
      <c r="C1345">
        <v>540</v>
      </c>
      <c r="D1345">
        <v>533.59997599999997</v>
      </c>
      <c r="E1345">
        <v>536</v>
      </c>
      <c r="F1345">
        <v>536</v>
      </c>
      <c r="G1345">
        <v>832900</v>
      </c>
    </row>
    <row r="1346" spans="1:7" x14ac:dyDescent="0.25">
      <c r="A1346" s="19">
        <v>41794</v>
      </c>
      <c r="B1346">
        <v>538.40002400000003</v>
      </c>
      <c r="C1346">
        <v>539.84002699999996</v>
      </c>
      <c r="D1346">
        <v>526.88000499999998</v>
      </c>
      <c r="E1346">
        <v>530.40002400000003</v>
      </c>
      <c r="F1346">
        <v>530.40002400000003</v>
      </c>
      <c r="G1346">
        <v>1254900</v>
      </c>
    </row>
    <row r="1347" spans="1:7" x14ac:dyDescent="0.25">
      <c r="A1347" s="19">
        <v>41795</v>
      </c>
      <c r="B1347">
        <v>524</v>
      </c>
      <c r="C1347">
        <v>528.32000700000003</v>
      </c>
      <c r="D1347">
        <v>509.11999500000002</v>
      </c>
      <c r="E1347">
        <v>511.20001200000002</v>
      </c>
      <c r="F1347">
        <v>511.20001200000002</v>
      </c>
      <c r="G1347">
        <v>2204900</v>
      </c>
    </row>
    <row r="1348" spans="1:7" x14ac:dyDescent="0.25">
      <c r="A1348" s="19">
        <v>41796</v>
      </c>
      <c r="B1348">
        <v>498.55999800000001</v>
      </c>
      <c r="C1348">
        <v>499.35998499999999</v>
      </c>
      <c r="D1348">
        <v>484.959991</v>
      </c>
      <c r="E1348">
        <v>485.60000600000001</v>
      </c>
      <c r="F1348">
        <v>485.60000600000001</v>
      </c>
      <c r="G1348">
        <v>2264100</v>
      </c>
    </row>
    <row r="1349" spans="1:7" x14ac:dyDescent="0.25">
      <c r="A1349" s="19">
        <v>41799</v>
      </c>
      <c r="B1349">
        <v>482.88000499999998</v>
      </c>
      <c r="C1349">
        <v>493.27999899999998</v>
      </c>
      <c r="D1349">
        <v>478.39999399999999</v>
      </c>
      <c r="E1349">
        <v>491.83999599999999</v>
      </c>
      <c r="F1349">
        <v>491.83999599999999</v>
      </c>
      <c r="G1349">
        <v>1635000</v>
      </c>
    </row>
    <row r="1350" spans="1:7" x14ac:dyDescent="0.25">
      <c r="A1350" s="19">
        <v>41800</v>
      </c>
      <c r="B1350">
        <v>494.23998999999998</v>
      </c>
      <c r="C1350">
        <v>497.11999500000002</v>
      </c>
      <c r="D1350">
        <v>482.72000100000002</v>
      </c>
      <c r="E1350">
        <v>483.35998499999999</v>
      </c>
      <c r="F1350">
        <v>483.35998499999999</v>
      </c>
      <c r="G1350">
        <v>1035900</v>
      </c>
    </row>
    <row r="1351" spans="1:7" x14ac:dyDescent="0.25">
      <c r="A1351" s="19">
        <v>41801</v>
      </c>
      <c r="B1351">
        <v>492</v>
      </c>
      <c r="C1351">
        <v>500.959991</v>
      </c>
      <c r="D1351">
        <v>488.16000400000001</v>
      </c>
      <c r="E1351">
        <v>494.23998999999998</v>
      </c>
      <c r="F1351">
        <v>494.23998999999998</v>
      </c>
      <c r="G1351">
        <v>1391200</v>
      </c>
    </row>
    <row r="1352" spans="1:7" x14ac:dyDescent="0.25">
      <c r="A1352" s="19">
        <v>41802</v>
      </c>
      <c r="B1352">
        <v>497.27999899999998</v>
      </c>
      <c r="C1352">
        <v>526.71997099999999</v>
      </c>
      <c r="D1352">
        <v>495.20001200000002</v>
      </c>
      <c r="E1352">
        <v>517.919983</v>
      </c>
      <c r="F1352">
        <v>517.919983</v>
      </c>
      <c r="G1352">
        <v>2166800</v>
      </c>
    </row>
    <row r="1353" spans="1:7" x14ac:dyDescent="0.25">
      <c r="A1353" s="19">
        <v>41803</v>
      </c>
      <c r="B1353">
        <v>513.76000999999997</v>
      </c>
      <c r="C1353">
        <v>522.71997099999999</v>
      </c>
      <c r="D1353">
        <v>503.67999300000002</v>
      </c>
      <c r="E1353">
        <v>509.11999500000002</v>
      </c>
      <c r="F1353">
        <v>509.11999500000002</v>
      </c>
      <c r="G1353">
        <v>1954000</v>
      </c>
    </row>
    <row r="1354" spans="1:7" x14ac:dyDescent="0.25">
      <c r="A1354" s="19">
        <v>41806</v>
      </c>
      <c r="B1354">
        <v>511.35998499999999</v>
      </c>
      <c r="C1354">
        <v>517.28002900000001</v>
      </c>
      <c r="D1354">
        <v>502.55999800000001</v>
      </c>
      <c r="E1354">
        <v>508.32000699999998</v>
      </c>
      <c r="F1354">
        <v>508.32000699999998</v>
      </c>
      <c r="G1354">
        <v>1305500</v>
      </c>
    </row>
    <row r="1355" spans="1:7" x14ac:dyDescent="0.25">
      <c r="A1355" s="19">
        <v>41807</v>
      </c>
      <c r="B1355">
        <v>506.39999399999999</v>
      </c>
      <c r="C1355">
        <v>509.27999899999998</v>
      </c>
      <c r="D1355">
        <v>489.44000199999999</v>
      </c>
      <c r="E1355">
        <v>490.72000100000002</v>
      </c>
      <c r="F1355">
        <v>490.72000100000002</v>
      </c>
      <c r="G1355">
        <v>1673200</v>
      </c>
    </row>
    <row r="1356" spans="1:7" x14ac:dyDescent="0.25">
      <c r="A1356" s="19">
        <v>41808</v>
      </c>
      <c r="B1356">
        <v>488.959991</v>
      </c>
      <c r="C1356">
        <v>489.76001000000002</v>
      </c>
      <c r="D1356">
        <v>463.51998900000001</v>
      </c>
      <c r="E1356">
        <v>464.32000699999998</v>
      </c>
      <c r="F1356">
        <v>464.32000699999998</v>
      </c>
      <c r="G1356">
        <v>2270300</v>
      </c>
    </row>
    <row r="1357" spans="1:7" x14ac:dyDescent="0.25">
      <c r="A1357" s="19">
        <v>41809</v>
      </c>
      <c r="B1357">
        <v>461.11999500000002</v>
      </c>
      <c r="C1357">
        <v>470.39999399999999</v>
      </c>
      <c r="D1357">
        <v>457.44000199999999</v>
      </c>
      <c r="E1357">
        <v>466.72000100000002</v>
      </c>
      <c r="F1357">
        <v>466.72000100000002</v>
      </c>
      <c r="G1357">
        <v>1813900</v>
      </c>
    </row>
    <row r="1358" spans="1:7" x14ac:dyDescent="0.25">
      <c r="A1358" s="19">
        <v>41810</v>
      </c>
      <c r="B1358">
        <v>464.959991</v>
      </c>
      <c r="C1358">
        <v>473.27999899999998</v>
      </c>
      <c r="D1358">
        <v>461.27999899999998</v>
      </c>
      <c r="E1358">
        <v>472.959991</v>
      </c>
      <c r="F1358">
        <v>472.959991</v>
      </c>
      <c r="G1358">
        <v>1460000</v>
      </c>
    </row>
    <row r="1359" spans="1:7" x14ac:dyDescent="0.25">
      <c r="A1359" s="19">
        <v>41813</v>
      </c>
      <c r="B1359">
        <v>470.39999399999999</v>
      </c>
      <c r="C1359">
        <v>475.51998900000001</v>
      </c>
      <c r="D1359">
        <v>459.83999599999999</v>
      </c>
      <c r="E1359">
        <v>461.27999899999998</v>
      </c>
      <c r="F1359">
        <v>461.27999899999998</v>
      </c>
      <c r="G1359">
        <v>1435300</v>
      </c>
    </row>
    <row r="1360" spans="1:7" x14ac:dyDescent="0.25">
      <c r="A1360" s="19">
        <v>41814</v>
      </c>
      <c r="B1360">
        <v>465.60000600000001</v>
      </c>
      <c r="C1360">
        <v>482.07998700000002</v>
      </c>
      <c r="D1360">
        <v>458.72000100000002</v>
      </c>
      <c r="E1360">
        <v>477.76001000000002</v>
      </c>
      <c r="F1360">
        <v>477.76001000000002</v>
      </c>
      <c r="G1360">
        <v>2184700</v>
      </c>
    </row>
    <row r="1361" spans="1:7" x14ac:dyDescent="0.25">
      <c r="A1361" s="19">
        <v>41815</v>
      </c>
      <c r="B1361">
        <v>486.39999399999999</v>
      </c>
      <c r="C1361">
        <v>486.55999800000001</v>
      </c>
      <c r="D1361">
        <v>459.67999300000002</v>
      </c>
      <c r="E1361">
        <v>460</v>
      </c>
      <c r="F1361">
        <v>460</v>
      </c>
      <c r="G1361">
        <v>2048000</v>
      </c>
    </row>
    <row r="1362" spans="1:7" x14ac:dyDescent="0.25">
      <c r="A1362" s="19">
        <v>41816</v>
      </c>
      <c r="B1362">
        <v>459.20001200000002</v>
      </c>
      <c r="C1362">
        <v>477.76001000000002</v>
      </c>
      <c r="D1362">
        <v>459.20001200000002</v>
      </c>
      <c r="E1362">
        <v>465.76001000000002</v>
      </c>
      <c r="F1362">
        <v>465.76001000000002</v>
      </c>
      <c r="G1362">
        <v>2020100</v>
      </c>
    </row>
    <row r="1363" spans="1:7" x14ac:dyDescent="0.25">
      <c r="A1363" s="19">
        <v>41817</v>
      </c>
      <c r="B1363">
        <v>470.55999800000001</v>
      </c>
      <c r="C1363">
        <v>471.83999599999999</v>
      </c>
      <c r="D1363">
        <v>460.79998799999998</v>
      </c>
      <c r="E1363">
        <v>461.76001000000002</v>
      </c>
      <c r="F1363">
        <v>461.76001000000002</v>
      </c>
      <c r="G1363">
        <v>1608600</v>
      </c>
    </row>
    <row r="1364" spans="1:7" x14ac:dyDescent="0.25">
      <c r="A1364" s="19">
        <v>41820</v>
      </c>
      <c r="B1364">
        <v>460.79998799999998</v>
      </c>
      <c r="C1364">
        <v>462.88000499999998</v>
      </c>
      <c r="D1364">
        <v>452</v>
      </c>
      <c r="E1364">
        <v>457.60000600000001</v>
      </c>
      <c r="F1364">
        <v>457.60000600000001</v>
      </c>
      <c r="G1364">
        <v>1322700</v>
      </c>
    </row>
    <row r="1365" spans="1:7" x14ac:dyDescent="0.25">
      <c r="A1365" s="19">
        <v>41821</v>
      </c>
      <c r="B1365">
        <v>452.64001500000001</v>
      </c>
      <c r="C1365">
        <v>455.040009</v>
      </c>
      <c r="D1365">
        <v>440.64001500000001</v>
      </c>
      <c r="E1365">
        <v>445.44000199999999</v>
      </c>
      <c r="F1365">
        <v>445.44000199999999</v>
      </c>
      <c r="G1365">
        <v>1906100</v>
      </c>
    </row>
    <row r="1366" spans="1:7" x14ac:dyDescent="0.25">
      <c r="A1366" s="19">
        <v>41822</v>
      </c>
      <c r="B1366">
        <v>444.16000400000001</v>
      </c>
      <c r="C1366">
        <v>444.64001500000001</v>
      </c>
      <c r="D1366">
        <v>436.32000699999998</v>
      </c>
      <c r="E1366">
        <v>440.79998799999998</v>
      </c>
      <c r="F1366">
        <v>440.79998799999998</v>
      </c>
      <c r="G1366">
        <v>1333400</v>
      </c>
    </row>
    <row r="1367" spans="1:7" x14ac:dyDescent="0.25">
      <c r="A1367" s="19">
        <v>41823</v>
      </c>
      <c r="B1367">
        <v>432.959991</v>
      </c>
      <c r="C1367">
        <v>436.32000699999998</v>
      </c>
      <c r="D1367">
        <v>431.20001200000002</v>
      </c>
      <c r="E1367">
        <v>434.72000100000002</v>
      </c>
      <c r="F1367">
        <v>434.72000100000002</v>
      </c>
      <c r="G1367">
        <v>1135200</v>
      </c>
    </row>
    <row r="1368" spans="1:7" x14ac:dyDescent="0.25">
      <c r="A1368" s="19">
        <v>41827</v>
      </c>
      <c r="B1368">
        <v>437.92001299999998</v>
      </c>
      <c r="C1368">
        <v>445.11999500000002</v>
      </c>
      <c r="D1368">
        <v>436.959991</v>
      </c>
      <c r="E1368">
        <v>444.32000699999998</v>
      </c>
      <c r="F1368">
        <v>444.32000699999998</v>
      </c>
      <c r="G1368">
        <v>1362100</v>
      </c>
    </row>
    <row r="1369" spans="1:7" x14ac:dyDescent="0.25">
      <c r="A1369" s="19">
        <v>41828</v>
      </c>
      <c r="B1369">
        <v>446.55999800000001</v>
      </c>
      <c r="C1369">
        <v>460.64001500000001</v>
      </c>
      <c r="D1369">
        <v>446.55999800000001</v>
      </c>
      <c r="E1369">
        <v>451.040009</v>
      </c>
      <c r="F1369">
        <v>451.040009</v>
      </c>
      <c r="G1369">
        <v>2100100</v>
      </c>
    </row>
    <row r="1370" spans="1:7" x14ac:dyDescent="0.25">
      <c r="A1370" s="19">
        <v>41829</v>
      </c>
      <c r="B1370">
        <v>444.79998799999998</v>
      </c>
      <c r="C1370">
        <v>448</v>
      </c>
      <c r="D1370">
        <v>439.20001200000002</v>
      </c>
      <c r="E1370">
        <v>442.39999399999999</v>
      </c>
      <c r="F1370">
        <v>442.39999399999999</v>
      </c>
      <c r="G1370">
        <v>2031700</v>
      </c>
    </row>
    <row r="1371" spans="1:7" x14ac:dyDescent="0.25">
      <c r="A1371" s="19">
        <v>41830</v>
      </c>
      <c r="B1371">
        <v>466.23998999999998</v>
      </c>
      <c r="C1371">
        <v>467.20001200000002</v>
      </c>
      <c r="D1371">
        <v>450.72000100000002</v>
      </c>
      <c r="E1371">
        <v>457.27999899999998</v>
      </c>
      <c r="F1371">
        <v>457.27999899999998</v>
      </c>
      <c r="G1371">
        <v>2178500</v>
      </c>
    </row>
    <row r="1372" spans="1:7" x14ac:dyDescent="0.25">
      <c r="A1372" s="19">
        <v>41831</v>
      </c>
      <c r="B1372">
        <v>456.79998799999998</v>
      </c>
      <c r="C1372">
        <v>460.48001099999999</v>
      </c>
      <c r="D1372">
        <v>451.040009</v>
      </c>
      <c r="E1372">
        <v>452.79998799999998</v>
      </c>
      <c r="F1372">
        <v>452.79998799999998</v>
      </c>
      <c r="G1372">
        <v>1355300</v>
      </c>
    </row>
    <row r="1373" spans="1:7" x14ac:dyDescent="0.25">
      <c r="A1373" s="19">
        <v>41834</v>
      </c>
      <c r="B1373">
        <v>442.23998999999998</v>
      </c>
      <c r="C1373">
        <v>442.55999800000001</v>
      </c>
      <c r="D1373">
        <v>435.20001200000002</v>
      </c>
      <c r="E1373">
        <v>439.67999300000002</v>
      </c>
      <c r="F1373">
        <v>439.67999300000002</v>
      </c>
      <c r="G1373">
        <v>1199400</v>
      </c>
    </row>
    <row r="1374" spans="1:7" x14ac:dyDescent="0.25">
      <c r="A1374" s="19">
        <v>41835</v>
      </c>
      <c r="B1374">
        <v>435.67999300000002</v>
      </c>
      <c r="C1374">
        <v>455.040009</v>
      </c>
      <c r="D1374">
        <v>434.55999800000001</v>
      </c>
      <c r="E1374">
        <v>447.20001200000002</v>
      </c>
      <c r="F1374">
        <v>447.20001200000002</v>
      </c>
      <c r="G1374">
        <v>1975900</v>
      </c>
    </row>
    <row r="1375" spans="1:7" x14ac:dyDescent="0.25">
      <c r="A1375" s="19">
        <v>41836</v>
      </c>
      <c r="B1375">
        <v>433.92001299999998</v>
      </c>
      <c r="C1375">
        <v>444.32000699999998</v>
      </c>
      <c r="D1375">
        <v>432.32000699999998</v>
      </c>
      <c r="E1375">
        <v>436.32000699999998</v>
      </c>
      <c r="F1375">
        <v>436.32000699999998</v>
      </c>
      <c r="G1375">
        <v>2154800</v>
      </c>
    </row>
    <row r="1376" spans="1:7" x14ac:dyDescent="0.25">
      <c r="A1376" s="19">
        <v>41837</v>
      </c>
      <c r="B1376">
        <v>442.07998700000002</v>
      </c>
      <c r="C1376">
        <v>488.64001500000001</v>
      </c>
      <c r="D1376">
        <v>436</v>
      </c>
      <c r="E1376">
        <v>478.88000499999998</v>
      </c>
      <c r="F1376">
        <v>478.88000499999998</v>
      </c>
      <c r="G1376">
        <v>4874100</v>
      </c>
    </row>
    <row r="1377" spans="1:7" x14ac:dyDescent="0.25">
      <c r="A1377" s="19">
        <v>41838</v>
      </c>
      <c r="B1377">
        <v>459.67999300000002</v>
      </c>
      <c r="C1377">
        <v>463.20001200000002</v>
      </c>
      <c r="D1377">
        <v>442.39999399999999</v>
      </c>
      <c r="E1377">
        <v>446.23998999999998</v>
      </c>
      <c r="F1377">
        <v>446.23998999999998</v>
      </c>
      <c r="G1377">
        <v>2771700</v>
      </c>
    </row>
    <row r="1378" spans="1:7" x14ac:dyDescent="0.25">
      <c r="A1378" s="19">
        <v>41841</v>
      </c>
      <c r="B1378">
        <v>450.39999399999999</v>
      </c>
      <c r="C1378">
        <v>465.92001299999998</v>
      </c>
      <c r="D1378">
        <v>448.79998799999998</v>
      </c>
      <c r="E1378">
        <v>456.16000400000001</v>
      </c>
      <c r="F1378">
        <v>456.16000400000001</v>
      </c>
      <c r="G1378">
        <v>2207100</v>
      </c>
    </row>
    <row r="1379" spans="1:7" x14ac:dyDescent="0.25">
      <c r="A1379" s="19">
        <v>41842</v>
      </c>
      <c r="B1379">
        <v>445.11999500000002</v>
      </c>
      <c r="C1379">
        <v>450.55999800000001</v>
      </c>
      <c r="D1379">
        <v>441.11999500000002</v>
      </c>
      <c r="E1379">
        <v>447.040009</v>
      </c>
      <c r="F1379">
        <v>447.040009</v>
      </c>
      <c r="G1379">
        <v>1385200</v>
      </c>
    </row>
    <row r="1380" spans="1:7" x14ac:dyDescent="0.25">
      <c r="A1380" s="19">
        <v>41843</v>
      </c>
      <c r="B1380">
        <v>444.16000400000001</v>
      </c>
      <c r="C1380">
        <v>453.27999899999998</v>
      </c>
      <c r="D1380">
        <v>443.35998499999999</v>
      </c>
      <c r="E1380">
        <v>450.88000499999998</v>
      </c>
      <c r="F1380">
        <v>450.88000499999998</v>
      </c>
      <c r="G1380">
        <v>1619800</v>
      </c>
    </row>
    <row r="1381" spans="1:7" x14ac:dyDescent="0.25">
      <c r="A1381" s="19">
        <v>41844</v>
      </c>
      <c r="B1381">
        <v>447.040009</v>
      </c>
      <c r="C1381">
        <v>455.040009</v>
      </c>
      <c r="D1381">
        <v>446.55999800000001</v>
      </c>
      <c r="E1381">
        <v>447.83999599999999</v>
      </c>
      <c r="F1381">
        <v>447.83999599999999</v>
      </c>
      <c r="G1381">
        <v>1278100</v>
      </c>
    </row>
    <row r="1382" spans="1:7" x14ac:dyDescent="0.25">
      <c r="A1382" s="19">
        <v>41845</v>
      </c>
      <c r="B1382">
        <v>455.67999300000002</v>
      </c>
      <c r="C1382">
        <v>463.83999599999999</v>
      </c>
      <c r="D1382">
        <v>454.55999800000001</v>
      </c>
      <c r="E1382">
        <v>461.27999899999998</v>
      </c>
      <c r="F1382">
        <v>461.27999899999998</v>
      </c>
      <c r="G1382">
        <v>1609600</v>
      </c>
    </row>
    <row r="1383" spans="1:7" x14ac:dyDescent="0.25">
      <c r="A1383" s="19">
        <v>41848</v>
      </c>
      <c r="B1383">
        <v>458.88000499999998</v>
      </c>
      <c r="C1383">
        <v>471.35998499999999</v>
      </c>
      <c r="D1383">
        <v>456.16000400000001</v>
      </c>
      <c r="E1383">
        <v>458.39999399999999</v>
      </c>
      <c r="F1383">
        <v>458.39999399999999</v>
      </c>
      <c r="G1383">
        <v>1641900</v>
      </c>
    </row>
    <row r="1384" spans="1:7" x14ac:dyDescent="0.25">
      <c r="A1384" s="19">
        <v>41849</v>
      </c>
      <c r="B1384">
        <v>456.16000400000001</v>
      </c>
      <c r="C1384">
        <v>461.92001299999998</v>
      </c>
      <c r="D1384">
        <v>450.07998700000002</v>
      </c>
      <c r="E1384">
        <v>457.92001299999998</v>
      </c>
      <c r="F1384">
        <v>457.92001299999998</v>
      </c>
      <c r="G1384">
        <v>1820800</v>
      </c>
    </row>
    <row r="1385" spans="1:7" x14ac:dyDescent="0.25">
      <c r="A1385" s="19">
        <v>41850</v>
      </c>
      <c r="B1385">
        <v>452.64001500000001</v>
      </c>
      <c r="C1385">
        <v>467.20001200000002</v>
      </c>
      <c r="D1385">
        <v>452.16000400000001</v>
      </c>
      <c r="E1385">
        <v>465.27999899999998</v>
      </c>
      <c r="F1385">
        <v>465.27999899999998</v>
      </c>
      <c r="G1385">
        <v>2295200</v>
      </c>
    </row>
    <row r="1386" spans="1:7" x14ac:dyDescent="0.25">
      <c r="A1386" s="19">
        <v>41851</v>
      </c>
      <c r="B1386">
        <v>480</v>
      </c>
      <c r="C1386">
        <v>510.39999399999999</v>
      </c>
      <c r="D1386">
        <v>477.76001000000002</v>
      </c>
      <c r="E1386">
        <v>504.64001500000001</v>
      </c>
      <c r="F1386">
        <v>504.64001500000001</v>
      </c>
      <c r="G1386">
        <v>4324300</v>
      </c>
    </row>
    <row r="1387" spans="1:7" x14ac:dyDescent="0.25">
      <c r="A1387" s="19">
        <v>41852</v>
      </c>
      <c r="B1387">
        <v>508.32000699999998</v>
      </c>
      <c r="C1387">
        <v>539.67999299999997</v>
      </c>
      <c r="D1387">
        <v>489.60000600000001</v>
      </c>
      <c r="E1387">
        <v>528.15997300000004</v>
      </c>
      <c r="F1387">
        <v>528.15997300000004</v>
      </c>
      <c r="G1387">
        <v>5353500</v>
      </c>
    </row>
    <row r="1388" spans="1:7" x14ac:dyDescent="0.25">
      <c r="A1388" s="19">
        <v>41855</v>
      </c>
      <c r="B1388">
        <v>524</v>
      </c>
      <c r="C1388">
        <v>530.71997099999999</v>
      </c>
      <c r="D1388">
        <v>493.11999500000002</v>
      </c>
      <c r="E1388">
        <v>504.79998799999998</v>
      </c>
      <c r="F1388">
        <v>504.79998799999998</v>
      </c>
      <c r="G1388">
        <v>3334300</v>
      </c>
    </row>
    <row r="1389" spans="1:7" x14ac:dyDescent="0.25">
      <c r="A1389" s="19">
        <v>41856</v>
      </c>
      <c r="B1389">
        <v>514.88000499999998</v>
      </c>
      <c r="C1389">
        <v>548.47997999999995</v>
      </c>
      <c r="D1389">
        <v>509.11999500000002</v>
      </c>
      <c r="E1389">
        <v>540.64001499999995</v>
      </c>
      <c r="F1389">
        <v>540.64001499999995</v>
      </c>
      <c r="G1389">
        <v>4904300</v>
      </c>
    </row>
    <row r="1390" spans="1:7" x14ac:dyDescent="0.25">
      <c r="A1390" s="19">
        <v>41857</v>
      </c>
      <c r="B1390">
        <v>550.23999000000003</v>
      </c>
      <c r="C1390">
        <v>551.52002000000005</v>
      </c>
      <c r="D1390">
        <v>520.79998799999998</v>
      </c>
      <c r="E1390">
        <v>542.55999799999995</v>
      </c>
      <c r="F1390">
        <v>542.55999799999995</v>
      </c>
      <c r="G1390">
        <v>3617600</v>
      </c>
    </row>
    <row r="1391" spans="1:7" x14ac:dyDescent="0.25">
      <c r="A1391" s="19">
        <v>41858</v>
      </c>
      <c r="B1391">
        <v>528.47997999999995</v>
      </c>
      <c r="C1391">
        <v>564</v>
      </c>
      <c r="D1391">
        <v>524.64001499999995</v>
      </c>
      <c r="E1391">
        <v>553.919983</v>
      </c>
      <c r="F1391">
        <v>553.919983</v>
      </c>
      <c r="G1391">
        <v>4412000</v>
      </c>
    </row>
    <row r="1392" spans="1:7" x14ac:dyDescent="0.25">
      <c r="A1392" s="19">
        <v>41859</v>
      </c>
      <c r="B1392">
        <v>553.919983</v>
      </c>
      <c r="C1392">
        <v>561.919983</v>
      </c>
      <c r="D1392">
        <v>529.76000999999997</v>
      </c>
      <c r="E1392">
        <v>531.35998500000005</v>
      </c>
      <c r="F1392">
        <v>531.35998500000005</v>
      </c>
      <c r="G1392">
        <v>3549900</v>
      </c>
    </row>
    <row r="1393" spans="1:7" x14ac:dyDescent="0.25">
      <c r="A1393" s="19">
        <v>41862</v>
      </c>
      <c r="B1393">
        <v>520.79998799999998</v>
      </c>
      <c r="C1393">
        <v>523.35998500000005</v>
      </c>
      <c r="D1393">
        <v>496.32000699999998</v>
      </c>
      <c r="E1393">
        <v>509.60000600000001</v>
      </c>
      <c r="F1393">
        <v>509.60000600000001</v>
      </c>
      <c r="G1393">
        <v>2305000</v>
      </c>
    </row>
    <row r="1394" spans="1:7" x14ac:dyDescent="0.25">
      <c r="A1394" s="19">
        <v>41863</v>
      </c>
      <c r="B1394">
        <v>507.83999599999999</v>
      </c>
      <c r="C1394">
        <v>512.96002199999998</v>
      </c>
      <c r="D1394">
        <v>498.55999800000001</v>
      </c>
      <c r="E1394">
        <v>506.39999399999999</v>
      </c>
      <c r="F1394">
        <v>506.39999399999999</v>
      </c>
      <c r="G1394">
        <v>2346900</v>
      </c>
    </row>
    <row r="1395" spans="1:7" x14ac:dyDescent="0.25">
      <c r="A1395" s="19">
        <v>41864</v>
      </c>
      <c r="B1395">
        <v>493.92001299999998</v>
      </c>
      <c r="C1395">
        <v>497.27999899999998</v>
      </c>
      <c r="D1395">
        <v>475.35998499999999</v>
      </c>
      <c r="E1395">
        <v>478.23998999999998</v>
      </c>
      <c r="F1395">
        <v>478.23998999999998</v>
      </c>
      <c r="G1395">
        <v>2432400</v>
      </c>
    </row>
    <row r="1396" spans="1:7" x14ac:dyDescent="0.25">
      <c r="A1396" s="19">
        <v>41865</v>
      </c>
      <c r="B1396">
        <v>471.20001200000002</v>
      </c>
      <c r="C1396">
        <v>473.44000199999999</v>
      </c>
      <c r="D1396">
        <v>460.64001500000001</v>
      </c>
      <c r="E1396">
        <v>462.07998700000002</v>
      </c>
      <c r="F1396">
        <v>462.07998700000002</v>
      </c>
      <c r="G1396">
        <v>1866400</v>
      </c>
    </row>
    <row r="1397" spans="1:7" x14ac:dyDescent="0.25">
      <c r="A1397" s="19">
        <v>41866</v>
      </c>
      <c r="B1397">
        <v>452.16000400000001</v>
      </c>
      <c r="C1397">
        <v>487.83999599999999</v>
      </c>
      <c r="D1397">
        <v>449.76001000000002</v>
      </c>
      <c r="E1397">
        <v>462.07998700000002</v>
      </c>
      <c r="F1397">
        <v>462.07998700000002</v>
      </c>
      <c r="G1397">
        <v>4581400</v>
      </c>
    </row>
    <row r="1398" spans="1:7" x14ac:dyDescent="0.25">
      <c r="A1398" s="19">
        <v>41869</v>
      </c>
      <c r="B1398">
        <v>447.83999599999999</v>
      </c>
      <c r="C1398">
        <v>450.88000499999998</v>
      </c>
      <c r="D1398">
        <v>444.79998799999998</v>
      </c>
      <c r="E1398">
        <v>444.79998799999998</v>
      </c>
      <c r="F1398">
        <v>444.79998799999998</v>
      </c>
      <c r="G1398">
        <v>2081500</v>
      </c>
    </row>
    <row r="1399" spans="1:7" x14ac:dyDescent="0.25">
      <c r="A1399" s="19">
        <v>41870</v>
      </c>
      <c r="B1399">
        <v>439.20001200000002</v>
      </c>
      <c r="C1399">
        <v>443.35998499999999</v>
      </c>
      <c r="D1399">
        <v>438.07998700000002</v>
      </c>
      <c r="E1399">
        <v>440</v>
      </c>
      <c r="F1399">
        <v>440</v>
      </c>
      <c r="G1399">
        <v>1567800</v>
      </c>
    </row>
    <row r="1400" spans="1:7" x14ac:dyDescent="0.25">
      <c r="A1400" s="19">
        <v>41871</v>
      </c>
      <c r="B1400">
        <v>446.72000100000002</v>
      </c>
      <c r="C1400">
        <v>452.64001500000001</v>
      </c>
      <c r="D1400">
        <v>441.60000600000001</v>
      </c>
      <c r="E1400">
        <v>443.35998499999999</v>
      </c>
      <c r="F1400">
        <v>443.35998499999999</v>
      </c>
      <c r="G1400">
        <v>2501800</v>
      </c>
    </row>
    <row r="1401" spans="1:7" x14ac:dyDescent="0.25">
      <c r="A1401" s="19">
        <v>41872</v>
      </c>
      <c r="B1401">
        <v>444.32000699999998</v>
      </c>
      <c r="C1401">
        <v>450.39999399999999</v>
      </c>
      <c r="D1401">
        <v>443.040009</v>
      </c>
      <c r="E1401">
        <v>444.959991</v>
      </c>
      <c r="F1401">
        <v>444.959991</v>
      </c>
      <c r="G1401">
        <v>1766000</v>
      </c>
    </row>
    <row r="1402" spans="1:7" x14ac:dyDescent="0.25">
      <c r="A1402" s="19">
        <v>41873</v>
      </c>
      <c r="B1402">
        <v>443.83999599999999</v>
      </c>
      <c r="C1402">
        <v>452.64001500000001</v>
      </c>
      <c r="D1402">
        <v>440.48001099999999</v>
      </c>
      <c r="E1402">
        <v>443.20001200000002</v>
      </c>
      <c r="F1402">
        <v>443.20001200000002</v>
      </c>
      <c r="G1402">
        <v>2383400</v>
      </c>
    </row>
    <row r="1403" spans="1:7" x14ac:dyDescent="0.25">
      <c r="A1403" s="19">
        <v>41876</v>
      </c>
      <c r="B1403">
        <v>437.76001000000002</v>
      </c>
      <c r="C1403">
        <v>442.23998999999998</v>
      </c>
      <c r="D1403">
        <v>435.83999599999999</v>
      </c>
      <c r="E1403">
        <v>438.39999399999999</v>
      </c>
      <c r="F1403">
        <v>438.39999399999999</v>
      </c>
      <c r="G1403">
        <v>1342700</v>
      </c>
    </row>
    <row r="1404" spans="1:7" x14ac:dyDescent="0.25">
      <c r="A1404" s="19">
        <v>41877</v>
      </c>
      <c r="B1404">
        <v>438.88000499999998</v>
      </c>
      <c r="C1404">
        <v>444.16000400000001</v>
      </c>
      <c r="D1404">
        <v>437.60000600000001</v>
      </c>
      <c r="E1404">
        <v>442.07998700000002</v>
      </c>
      <c r="F1404">
        <v>442.07998700000002</v>
      </c>
      <c r="G1404">
        <v>1183200</v>
      </c>
    </row>
    <row r="1405" spans="1:7" x14ac:dyDescent="0.25">
      <c r="A1405" s="19">
        <v>41878</v>
      </c>
      <c r="B1405">
        <v>443.51998900000001</v>
      </c>
      <c r="C1405">
        <v>449.44000199999999</v>
      </c>
      <c r="D1405">
        <v>441.44000199999999</v>
      </c>
      <c r="E1405">
        <v>445.27999899999998</v>
      </c>
      <c r="F1405">
        <v>445.27999899999998</v>
      </c>
      <c r="G1405">
        <v>1160500</v>
      </c>
    </row>
    <row r="1406" spans="1:7" x14ac:dyDescent="0.25">
      <c r="A1406" s="19">
        <v>41879</v>
      </c>
      <c r="B1406">
        <v>458.55999800000001</v>
      </c>
      <c r="C1406">
        <v>459.67999300000002</v>
      </c>
      <c r="D1406">
        <v>448.48001099999999</v>
      </c>
      <c r="E1406">
        <v>452.32000699999998</v>
      </c>
      <c r="F1406">
        <v>452.32000699999998</v>
      </c>
      <c r="G1406">
        <v>1526500</v>
      </c>
    </row>
    <row r="1407" spans="1:7" x14ac:dyDescent="0.25">
      <c r="A1407" s="19">
        <v>41880</v>
      </c>
      <c r="B1407">
        <v>447.67999300000002</v>
      </c>
      <c r="C1407">
        <v>454.72000100000002</v>
      </c>
      <c r="D1407">
        <v>446.39999399999999</v>
      </c>
      <c r="E1407">
        <v>449.76001000000002</v>
      </c>
      <c r="F1407">
        <v>449.76001000000002</v>
      </c>
      <c r="G1407">
        <v>1440700</v>
      </c>
    </row>
    <row r="1408" spans="1:7" x14ac:dyDescent="0.25">
      <c r="A1408" s="19">
        <v>41884</v>
      </c>
      <c r="B1408">
        <v>448.959991</v>
      </c>
      <c r="C1408">
        <v>456.48001099999999</v>
      </c>
      <c r="D1408">
        <v>447.51998900000001</v>
      </c>
      <c r="E1408">
        <v>452.48001099999999</v>
      </c>
      <c r="F1408">
        <v>452.48001099999999</v>
      </c>
      <c r="G1408">
        <v>1273500</v>
      </c>
    </row>
    <row r="1409" spans="1:7" x14ac:dyDescent="0.25">
      <c r="A1409" s="19">
        <v>41885</v>
      </c>
      <c r="B1409">
        <v>445.11999500000002</v>
      </c>
      <c r="C1409">
        <v>452.79998799999998</v>
      </c>
      <c r="D1409">
        <v>445.11999500000002</v>
      </c>
      <c r="E1409">
        <v>447.20001200000002</v>
      </c>
      <c r="F1409">
        <v>447.20001200000002</v>
      </c>
      <c r="G1409">
        <v>1409000</v>
      </c>
    </row>
    <row r="1410" spans="1:7" x14ac:dyDescent="0.25">
      <c r="A1410" s="19">
        <v>41886</v>
      </c>
      <c r="B1410">
        <v>444.16000400000001</v>
      </c>
      <c r="C1410">
        <v>453.44000199999999</v>
      </c>
      <c r="D1410">
        <v>438.07998700000002</v>
      </c>
      <c r="E1410">
        <v>448.16000400000001</v>
      </c>
      <c r="F1410">
        <v>448.16000400000001</v>
      </c>
      <c r="G1410">
        <v>1710400</v>
      </c>
    </row>
    <row r="1411" spans="1:7" x14ac:dyDescent="0.25">
      <c r="A1411" s="19">
        <v>41887</v>
      </c>
      <c r="B1411">
        <v>445.92001299999998</v>
      </c>
      <c r="C1411">
        <v>453.44000199999999</v>
      </c>
      <c r="D1411">
        <v>438.07998700000002</v>
      </c>
      <c r="E1411">
        <v>439.20001200000002</v>
      </c>
      <c r="F1411">
        <v>439.20001200000002</v>
      </c>
      <c r="G1411">
        <v>1925700</v>
      </c>
    </row>
    <row r="1412" spans="1:7" x14ac:dyDescent="0.25">
      <c r="A1412" s="19">
        <v>41890</v>
      </c>
      <c r="B1412">
        <v>440.48001099999999</v>
      </c>
      <c r="C1412">
        <v>445.60000600000001</v>
      </c>
      <c r="D1412">
        <v>438.23998999999998</v>
      </c>
      <c r="E1412">
        <v>440.16000400000001</v>
      </c>
      <c r="F1412">
        <v>440.16000400000001</v>
      </c>
      <c r="G1412">
        <v>1277600</v>
      </c>
    </row>
    <row r="1413" spans="1:7" x14ac:dyDescent="0.25">
      <c r="A1413" s="19">
        <v>41891</v>
      </c>
      <c r="B1413">
        <v>442.72000100000002</v>
      </c>
      <c r="C1413">
        <v>454.88000499999998</v>
      </c>
      <c r="D1413">
        <v>442.23998999999998</v>
      </c>
      <c r="E1413">
        <v>451.67999300000002</v>
      </c>
      <c r="F1413">
        <v>451.67999300000002</v>
      </c>
      <c r="G1413">
        <v>1832700</v>
      </c>
    </row>
    <row r="1414" spans="1:7" x14ac:dyDescent="0.25">
      <c r="A1414" s="19">
        <v>41892</v>
      </c>
      <c r="B1414">
        <v>452.64001500000001</v>
      </c>
      <c r="C1414">
        <v>461.44000199999999</v>
      </c>
      <c r="D1414">
        <v>446.72000100000002</v>
      </c>
      <c r="E1414">
        <v>449.11999500000002</v>
      </c>
      <c r="F1414">
        <v>449.11999500000002</v>
      </c>
      <c r="G1414">
        <v>1762700</v>
      </c>
    </row>
    <row r="1415" spans="1:7" x14ac:dyDescent="0.25">
      <c r="A1415" s="19">
        <v>41893</v>
      </c>
      <c r="B1415">
        <v>457.11999500000002</v>
      </c>
      <c r="C1415">
        <v>459.20001200000002</v>
      </c>
      <c r="D1415">
        <v>447.20001200000002</v>
      </c>
      <c r="E1415">
        <v>448</v>
      </c>
      <c r="F1415">
        <v>448</v>
      </c>
      <c r="G1415">
        <v>1458200</v>
      </c>
    </row>
    <row r="1416" spans="1:7" x14ac:dyDescent="0.25">
      <c r="A1416" s="19">
        <v>41894</v>
      </c>
      <c r="B1416">
        <v>449.44000199999999</v>
      </c>
      <c r="C1416">
        <v>465.27999899999998</v>
      </c>
      <c r="D1416">
        <v>448.32000699999998</v>
      </c>
      <c r="E1416">
        <v>457.92001299999998</v>
      </c>
      <c r="F1416">
        <v>457.92001299999998</v>
      </c>
      <c r="G1416">
        <v>2553900</v>
      </c>
    </row>
    <row r="1417" spans="1:7" x14ac:dyDescent="0.25">
      <c r="A1417" s="19">
        <v>41897</v>
      </c>
      <c r="B1417">
        <v>459.83999599999999</v>
      </c>
      <c r="C1417">
        <v>472.48001099999999</v>
      </c>
      <c r="D1417">
        <v>459.83999599999999</v>
      </c>
      <c r="E1417">
        <v>469.76001000000002</v>
      </c>
      <c r="F1417">
        <v>469.76001000000002</v>
      </c>
      <c r="G1417">
        <v>2237300</v>
      </c>
    </row>
    <row r="1418" spans="1:7" x14ac:dyDescent="0.25">
      <c r="A1418" s="19">
        <v>41898</v>
      </c>
      <c r="B1418">
        <v>474.72000100000002</v>
      </c>
      <c r="C1418">
        <v>475.040009</v>
      </c>
      <c r="D1418">
        <v>444.79998799999998</v>
      </c>
      <c r="E1418">
        <v>446.07998700000002</v>
      </c>
      <c r="F1418">
        <v>446.07998700000002</v>
      </c>
      <c r="G1418">
        <v>2387300</v>
      </c>
    </row>
    <row r="1419" spans="1:7" x14ac:dyDescent="0.25">
      <c r="A1419" s="19">
        <v>41899</v>
      </c>
      <c r="B1419">
        <v>444</v>
      </c>
      <c r="C1419">
        <v>448</v>
      </c>
      <c r="D1419">
        <v>432.64001500000001</v>
      </c>
      <c r="E1419">
        <v>442.07998700000002</v>
      </c>
      <c r="F1419">
        <v>442.07998700000002</v>
      </c>
      <c r="G1419">
        <v>3270300</v>
      </c>
    </row>
    <row r="1420" spans="1:7" x14ac:dyDescent="0.25">
      <c r="A1420" s="19">
        <v>41900</v>
      </c>
      <c r="B1420">
        <v>438.88000499999998</v>
      </c>
      <c r="C1420">
        <v>441.11999500000002</v>
      </c>
      <c r="D1420">
        <v>434.88000499999998</v>
      </c>
      <c r="E1420">
        <v>435.20001200000002</v>
      </c>
      <c r="F1420">
        <v>435.20001200000002</v>
      </c>
      <c r="G1420">
        <v>1430200</v>
      </c>
    </row>
    <row r="1421" spans="1:7" x14ac:dyDescent="0.25">
      <c r="A1421" s="19">
        <v>41901</v>
      </c>
      <c r="B1421">
        <v>431.040009</v>
      </c>
      <c r="C1421">
        <v>441.76001000000002</v>
      </c>
      <c r="D1421">
        <v>428.959991</v>
      </c>
      <c r="E1421">
        <v>435.67999300000002</v>
      </c>
      <c r="F1421">
        <v>435.67999300000002</v>
      </c>
      <c r="G1421">
        <v>2198100</v>
      </c>
    </row>
    <row r="1422" spans="1:7" x14ac:dyDescent="0.25">
      <c r="A1422" s="19">
        <v>41904</v>
      </c>
      <c r="B1422">
        <v>440.79998799999998</v>
      </c>
      <c r="C1422">
        <v>454.55999800000001</v>
      </c>
      <c r="D1422">
        <v>440.16000400000001</v>
      </c>
      <c r="E1422">
        <v>450.55999800000001</v>
      </c>
      <c r="F1422">
        <v>450.55999800000001</v>
      </c>
      <c r="G1422">
        <v>2308300</v>
      </c>
    </row>
    <row r="1423" spans="1:7" x14ac:dyDescent="0.25">
      <c r="A1423" s="19">
        <v>41905</v>
      </c>
      <c r="B1423">
        <v>462.23998999999998</v>
      </c>
      <c r="C1423">
        <v>467.83999599999999</v>
      </c>
      <c r="D1423">
        <v>453.60000600000001</v>
      </c>
      <c r="E1423">
        <v>467.67999300000002</v>
      </c>
      <c r="F1423">
        <v>467.67999300000002</v>
      </c>
      <c r="G1423">
        <v>2572100</v>
      </c>
    </row>
    <row r="1424" spans="1:7" x14ac:dyDescent="0.25">
      <c r="A1424" s="19">
        <v>41906</v>
      </c>
      <c r="B1424">
        <v>464.959991</v>
      </c>
      <c r="C1424">
        <v>469.44000199999999</v>
      </c>
      <c r="D1424">
        <v>451.51998900000001</v>
      </c>
      <c r="E1424">
        <v>452.64001500000001</v>
      </c>
      <c r="F1424">
        <v>452.64001500000001</v>
      </c>
      <c r="G1424">
        <v>1843000</v>
      </c>
    </row>
    <row r="1425" spans="1:7" x14ac:dyDescent="0.25">
      <c r="A1425" s="19">
        <v>41907</v>
      </c>
      <c r="B1425">
        <v>456.64001500000001</v>
      </c>
      <c r="C1425">
        <v>492.79998799999998</v>
      </c>
      <c r="D1425">
        <v>456.48001099999999</v>
      </c>
      <c r="E1425">
        <v>485.11999500000002</v>
      </c>
      <c r="F1425">
        <v>485.11999500000002</v>
      </c>
      <c r="G1425">
        <v>4321600</v>
      </c>
    </row>
    <row r="1426" spans="1:7" x14ac:dyDescent="0.25">
      <c r="A1426" s="19">
        <v>41908</v>
      </c>
      <c r="B1426">
        <v>482.07998700000002</v>
      </c>
      <c r="C1426">
        <v>484.79998799999998</v>
      </c>
      <c r="D1426">
        <v>464.32000699999998</v>
      </c>
      <c r="E1426">
        <v>469.92001299999998</v>
      </c>
      <c r="F1426">
        <v>469.92001299999998</v>
      </c>
      <c r="G1426">
        <v>2812800</v>
      </c>
    </row>
    <row r="1427" spans="1:7" x14ac:dyDescent="0.25">
      <c r="A1427" s="19">
        <v>41911</v>
      </c>
      <c r="B1427">
        <v>495.35998499999999</v>
      </c>
      <c r="C1427">
        <v>500.959991</v>
      </c>
      <c r="D1427">
        <v>480.79998799999998</v>
      </c>
      <c r="E1427">
        <v>492.959991</v>
      </c>
      <c r="F1427">
        <v>492.959991</v>
      </c>
      <c r="G1427">
        <v>2858500</v>
      </c>
    </row>
    <row r="1428" spans="1:7" x14ac:dyDescent="0.25">
      <c r="A1428" s="19">
        <v>41912</v>
      </c>
      <c r="B1428">
        <v>494.88000499999998</v>
      </c>
      <c r="C1428">
        <v>502.88000499999998</v>
      </c>
      <c r="D1428">
        <v>485.11999500000002</v>
      </c>
      <c r="E1428">
        <v>498.88000499999998</v>
      </c>
      <c r="F1428">
        <v>498.88000499999998</v>
      </c>
      <c r="G1428">
        <v>2758600</v>
      </c>
    </row>
    <row r="1429" spans="1:7" x14ac:dyDescent="0.25">
      <c r="A1429" s="19">
        <v>41913</v>
      </c>
      <c r="B1429">
        <v>498.72000100000002</v>
      </c>
      <c r="C1429">
        <v>522.71997099999999</v>
      </c>
      <c r="D1429">
        <v>497.92001299999998</v>
      </c>
      <c r="E1429">
        <v>510.23998999999998</v>
      </c>
      <c r="F1429">
        <v>510.23998999999998</v>
      </c>
      <c r="G1429">
        <v>4462400</v>
      </c>
    </row>
    <row r="1430" spans="1:7" x14ac:dyDescent="0.25">
      <c r="A1430" s="19">
        <v>41914</v>
      </c>
      <c r="B1430">
        <v>512.64001499999995</v>
      </c>
      <c r="C1430">
        <v>527.20001200000002</v>
      </c>
      <c r="D1430">
        <v>495.67999300000002</v>
      </c>
      <c r="E1430">
        <v>504.959991</v>
      </c>
      <c r="F1430">
        <v>504.959991</v>
      </c>
      <c r="G1430">
        <v>4112600</v>
      </c>
    </row>
    <row r="1431" spans="1:7" x14ac:dyDescent="0.25">
      <c r="A1431" s="19">
        <v>41915</v>
      </c>
      <c r="B1431">
        <v>487.83999599999999</v>
      </c>
      <c r="C1431">
        <v>490.88000499999998</v>
      </c>
      <c r="D1431">
        <v>468.959991</v>
      </c>
      <c r="E1431">
        <v>473.92001299999998</v>
      </c>
      <c r="F1431">
        <v>473.92001299999998</v>
      </c>
      <c r="G1431">
        <v>2766700</v>
      </c>
    </row>
    <row r="1432" spans="1:7" x14ac:dyDescent="0.25">
      <c r="A1432" s="19">
        <v>41918</v>
      </c>
      <c r="B1432">
        <v>463.51998900000001</v>
      </c>
      <c r="C1432">
        <v>484.32000699999998</v>
      </c>
      <c r="D1432">
        <v>458.72000100000002</v>
      </c>
      <c r="E1432">
        <v>481.27999899999998</v>
      </c>
      <c r="F1432">
        <v>481.27999899999998</v>
      </c>
      <c r="G1432">
        <v>2456000</v>
      </c>
    </row>
    <row r="1433" spans="1:7" x14ac:dyDescent="0.25">
      <c r="A1433" s="19">
        <v>41919</v>
      </c>
      <c r="B1433">
        <v>493.44000199999999</v>
      </c>
      <c r="C1433">
        <v>516.79998799999998</v>
      </c>
      <c r="D1433">
        <v>492</v>
      </c>
      <c r="E1433">
        <v>516.32000700000003</v>
      </c>
      <c r="F1433">
        <v>516.32000700000003</v>
      </c>
      <c r="G1433">
        <v>3264100</v>
      </c>
    </row>
    <row r="1434" spans="1:7" x14ac:dyDescent="0.25">
      <c r="A1434" s="19">
        <v>41920</v>
      </c>
      <c r="B1434">
        <v>518.71997099999999</v>
      </c>
      <c r="C1434">
        <v>523.20001200000002</v>
      </c>
      <c r="D1434">
        <v>470.88000499999998</v>
      </c>
      <c r="E1434">
        <v>472.79998799999998</v>
      </c>
      <c r="F1434">
        <v>472.79998799999998</v>
      </c>
      <c r="G1434">
        <v>4122800</v>
      </c>
    </row>
    <row r="1435" spans="1:7" x14ac:dyDescent="0.25">
      <c r="A1435" s="19">
        <v>41921</v>
      </c>
      <c r="B1435">
        <v>478.72000100000002</v>
      </c>
      <c r="C1435">
        <v>517.28002900000001</v>
      </c>
      <c r="D1435">
        <v>475.51998900000001</v>
      </c>
      <c r="E1435">
        <v>515.35998500000005</v>
      </c>
      <c r="F1435">
        <v>515.35998500000005</v>
      </c>
      <c r="G1435">
        <v>5381100</v>
      </c>
    </row>
    <row r="1436" spans="1:7" x14ac:dyDescent="0.25">
      <c r="A1436" s="19">
        <v>41922</v>
      </c>
      <c r="B1436">
        <v>518.55999799999995</v>
      </c>
      <c r="C1436">
        <v>574.23999000000003</v>
      </c>
      <c r="D1436">
        <v>507.83999599999999</v>
      </c>
      <c r="E1436">
        <v>573.59997599999997</v>
      </c>
      <c r="F1436">
        <v>573.59997599999997</v>
      </c>
      <c r="G1436">
        <v>6601600</v>
      </c>
    </row>
    <row r="1437" spans="1:7" x14ac:dyDescent="0.25">
      <c r="A1437" s="19">
        <v>41925</v>
      </c>
      <c r="B1437">
        <v>563.84002699999996</v>
      </c>
      <c r="C1437">
        <v>634.55999799999995</v>
      </c>
      <c r="D1437">
        <v>554.23999000000003</v>
      </c>
      <c r="E1437">
        <v>632.96002199999998</v>
      </c>
      <c r="F1437">
        <v>632.96002199999998</v>
      </c>
      <c r="G1437">
        <v>6666600</v>
      </c>
    </row>
    <row r="1438" spans="1:7" x14ac:dyDescent="0.25">
      <c r="A1438" s="19">
        <v>41926</v>
      </c>
      <c r="B1438">
        <v>615.84002699999996</v>
      </c>
      <c r="C1438">
        <v>647.03997800000002</v>
      </c>
      <c r="D1438">
        <v>584</v>
      </c>
      <c r="E1438">
        <v>622.88000499999998</v>
      </c>
      <c r="F1438">
        <v>622.88000499999998</v>
      </c>
      <c r="G1438">
        <v>7765900</v>
      </c>
    </row>
    <row r="1439" spans="1:7" x14ac:dyDescent="0.25">
      <c r="A1439" s="19">
        <v>41927</v>
      </c>
      <c r="B1439">
        <v>665.28002900000001</v>
      </c>
      <c r="C1439">
        <v>708</v>
      </c>
      <c r="D1439">
        <v>626.88000499999998</v>
      </c>
      <c r="E1439">
        <v>630.55999799999995</v>
      </c>
      <c r="F1439">
        <v>630.55999799999995</v>
      </c>
      <c r="G1439">
        <v>9794000</v>
      </c>
    </row>
    <row r="1440" spans="1:7" x14ac:dyDescent="0.25">
      <c r="A1440" s="19">
        <v>41928</v>
      </c>
      <c r="B1440">
        <v>708.15997300000004</v>
      </c>
      <c r="C1440">
        <v>713.59997599999997</v>
      </c>
      <c r="D1440">
        <v>629.76000999999997</v>
      </c>
      <c r="E1440">
        <v>645.28002900000001</v>
      </c>
      <c r="F1440">
        <v>645.28002900000001</v>
      </c>
      <c r="G1440">
        <v>7771400</v>
      </c>
    </row>
    <row r="1441" spans="1:7" x14ac:dyDescent="0.25">
      <c r="A1441" s="19">
        <v>41929</v>
      </c>
      <c r="B1441">
        <v>600.47997999999995</v>
      </c>
      <c r="C1441">
        <v>630.71997099999999</v>
      </c>
      <c r="D1441">
        <v>590.40002400000003</v>
      </c>
      <c r="E1441">
        <v>617.28002900000001</v>
      </c>
      <c r="F1441">
        <v>617.28002900000001</v>
      </c>
      <c r="G1441">
        <v>5899900</v>
      </c>
    </row>
    <row r="1442" spans="1:7" x14ac:dyDescent="0.25">
      <c r="A1442" s="19">
        <v>41932</v>
      </c>
      <c r="B1442">
        <v>620.79998799999998</v>
      </c>
      <c r="C1442">
        <v>624.15997300000004</v>
      </c>
      <c r="D1442">
        <v>568.64001499999995</v>
      </c>
      <c r="E1442">
        <v>569.59997599999997</v>
      </c>
      <c r="F1442">
        <v>569.59997599999997</v>
      </c>
      <c r="G1442">
        <v>3769600</v>
      </c>
    </row>
    <row r="1443" spans="1:7" x14ac:dyDescent="0.25">
      <c r="A1443" s="19">
        <v>41933</v>
      </c>
      <c r="B1443">
        <v>548.47997999999995</v>
      </c>
      <c r="C1443">
        <v>552.96002199999998</v>
      </c>
      <c r="D1443">
        <v>524.47997999999995</v>
      </c>
      <c r="E1443">
        <v>527.84002699999996</v>
      </c>
      <c r="F1443">
        <v>527.84002699999996</v>
      </c>
      <c r="G1443">
        <v>3544400</v>
      </c>
    </row>
    <row r="1444" spans="1:7" x14ac:dyDescent="0.25">
      <c r="A1444" s="19">
        <v>41934</v>
      </c>
      <c r="B1444">
        <v>523.20001200000002</v>
      </c>
      <c r="C1444">
        <v>571.52002000000005</v>
      </c>
      <c r="D1444">
        <v>516.64001499999995</v>
      </c>
      <c r="E1444">
        <v>568.32000700000003</v>
      </c>
      <c r="F1444">
        <v>568.32000700000003</v>
      </c>
      <c r="G1444">
        <v>5809700</v>
      </c>
    </row>
    <row r="1445" spans="1:7" x14ac:dyDescent="0.25">
      <c r="A1445" s="19">
        <v>41935</v>
      </c>
      <c r="B1445">
        <v>533.59997599999997</v>
      </c>
      <c r="C1445">
        <v>545.11999500000002</v>
      </c>
      <c r="D1445">
        <v>520.64001499999995</v>
      </c>
      <c r="E1445">
        <v>535.67999299999997</v>
      </c>
      <c r="F1445">
        <v>535.67999299999997</v>
      </c>
      <c r="G1445">
        <v>4552400</v>
      </c>
    </row>
    <row r="1446" spans="1:7" x14ac:dyDescent="0.25">
      <c r="A1446" s="19">
        <v>41936</v>
      </c>
      <c r="B1446">
        <v>535.67999299999997</v>
      </c>
      <c r="C1446">
        <v>565.28002900000001</v>
      </c>
      <c r="D1446">
        <v>526.55999799999995</v>
      </c>
      <c r="E1446">
        <v>530.71997099999999</v>
      </c>
      <c r="F1446">
        <v>530.71997099999999</v>
      </c>
      <c r="G1446">
        <v>4116000</v>
      </c>
    </row>
    <row r="1447" spans="1:7" x14ac:dyDescent="0.25">
      <c r="A1447" s="19">
        <v>41939</v>
      </c>
      <c r="B1447">
        <v>538.71997099999999</v>
      </c>
      <c r="C1447">
        <v>548.64001499999995</v>
      </c>
      <c r="D1447">
        <v>520.15997300000004</v>
      </c>
      <c r="E1447">
        <v>522.71997099999999</v>
      </c>
      <c r="F1447">
        <v>522.71997099999999</v>
      </c>
      <c r="G1447">
        <v>2793000</v>
      </c>
    </row>
    <row r="1448" spans="1:7" x14ac:dyDescent="0.25">
      <c r="A1448" s="19">
        <v>41940</v>
      </c>
      <c r="B1448">
        <v>515.03997800000002</v>
      </c>
      <c r="C1448">
        <v>515.67999299999997</v>
      </c>
      <c r="D1448">
        <v>487.67999300000002</v>
      </c>
      <c r="E1448">
        <v>488</v>
      </c>
      <c r="F1448">
        <v>488</v>
      </c>
      <c r="G1448">
        <v>2337000</v>
      </c>
    </row>
    <row r="1449" spans="1:7" x14ac:dyDescent="0.25">
      <c r="A1449" s="19">
        <v>41941</v>
      </c>
      <c r="B1449">
        <v>489.44000199999999</v>
      </c>
      <c r="C1449">
        <v>511.20001200000002</v>
      </c>
      <c r="D1449">
        <v>486.72000100000002</v>
      </c>
      <c r="E1449">
        <v>496.32000699999998</v>
      </c>
      <c r="F1449">
        <v>496.32000699999998</v>
      </c>
      <c r="G1449">
        <v>4153800</v>
      </c>
    </row>
    <row r="1450" spans="1:7" x14ac:dyDescent="0.25">
      <c r="A1450" s="19">
        <v>41942</v>
      </c>
      <c r="B1450">
        <v>506.88000499999998</v>
      </c>
      <c r="C1450">
        <v>514.55999799999995</v>
      </c>
      <c r="D1450">
        <v>488</v>
      </c>
      <c r="E1450">
        <v>498.23998999999998</v>
      </c>
      <c r="F1450">
        <v>498.23998999999998</v>
      </c>
      <c r="G1450">
        <v>2859300</v>
      </c>
    </row>
    <row r="1451" spans="1:7" x14ac:dyDescent="0.25">
      <c r="A1451" s="19">
        <v>41943</v>
      </c>
      <c r="B1451">
        <v>482.23998999999998</v>
      </c>
      <c r="C1451">
        <v>493.27999899999998</v>
      </c>
      <c r="D1451">
        <v>481.60000600000001</v>
      </c>
      <c r="E1451">
        <v>485.11999500000002</v>
      </c>
      <c r="F1451">
        <v>485.11999500000002</v>
      </c>
      <c r="G1451">
        <v>2034200</v>
      </c>
    </row>
    <row r="1452" spans="1:7" x14ac:dyDescent="0.25">
      <c r="A1452" s="19">
        <v>41946</v>
      </c>
      <c r="B1452">
        <v>484.48001099999999</v>
      </c>
      <c r="C1452">
        <v>498.72000100000002</v>
      </c>
      <c r="D1452">
        <v>482.07998700000002</v>
      </c>
      <c r="E1452">
        <v>492.959991</v>
      </c>
      <c r="F1452">
        <v>492.959991</v>
      </c>
      <c r="G1452">
        <v>1591900</v>
      </c>
    </row>
    <row r="1453" spans="1:7" x14ac:dyDescent="0.25">
      <c r="A1453" s="19">
        <v>41947</v>
      </c>
      <c r="B1453">
        <v>496.959991</v>
      </c>
      <c r="C1453">
        <v>510.55999800000001</v>
      </c>
      <c r="D1453">
        <v>488.48001099999999</v>
      </c>
      <c r="E1453">
        <v>489.92001299999998</v>
      </c>
      <c r="F1453">
        <v>489.92001299999998</v>
      </c>
      <c r="G1453">
        <v>2049100</v>
      </c>
    </row>
    <row r="1454" spans="1:7" x14ac:dyDescent="0.25">
      <c r="A1454" s="19">
        <v>41948</v>
      </c>
      <c r="B1454">
        <v>480.48001099999999</v>
      </c>
      <c r="C1454">
        <v>492.64001500000001</v>
      </c>
      <c r="D1454">
        <v>480.16000400000001</v>
      </c>
      <c r="E1454">
        <v>483.83999599999999</v>
      </c>
      <c r="F1454">
        <v>483.83999599999999</v>
      </c>
      <c r="G1454">
        <v>1611700</v>
      </c>
    </row>
    <row r="1455" spans="1:7" x14ac:dyDescent="0.25">
      <c r="A1455" s="19">
        <v>41949</v>
      </c>
      <c r="B1455">
        <v>480.32000699999998</v>
      </c>
      <c r="C1455">
        <v>489.44000199999999</v>
      </c>
      <c r="D1455">
        <v>469.11999500000002</v>
      </c>
      <c r="E1455">
        <v>471.20001200000002</v>
      </c>
      <c r="F1455">
        <v>471.20001200000002</v>
      </c>
      <c r="G1455">
        <v>1864500</v>
      </c>
    </row>
    <row r="1456" spans="1:7" x14ac:dyDescent="0.25">
      <c r="A1456" s="19">
        <v>41950</v>
      </c>
      <c r="B1456">
        <v>470.23998999999998</v>
      </c>
      <c r="C1456">
        <v>476</v>
      </c>
      <c r="D1456">
        <v>463.35998499999999</v>
      </c>
      <c r="E1456">
        <v>464.48001099999999</v>
      </c>
      <c r="F1456">
        <v>464.48001099999999</v>
      </c>
      <c r="G1456">
        <v>1788300</v>
      </c>
    </row>
    <row r="1457" spans="1:7" x14ac:dyDescent="0.25">
      <c r="A1457" s="19">
        <v>41953</v>
      </c>
      <c r="B1457">
        <v>461.92001299999998</v>
      </c>
      <c r="C1457">
        <v>463.35998499999999</v>
      </c>
      <c r="D1457">
        <v>443.20001200000002</v>
      </c>
      <c r="E1457">
        <v>446.23998999999998</v>
      </c>
      <c r="F1457">
        <v>446.23998999999998</v>
      </c>
      <c r="G1457">
        <v>1870400</v>
      </c>
    </row>
    <row r="1458" spans="1:7" x14ac:dyDescent="0.25">
      <c r="A1458" s="19">
        <v>41954</v>
      </c>
      <c r="B1458">
        <v>444.16000400000001</v>
      </c>
      <c r="C1458">
        <v>455.67999300000002</v>
      </c>
      <c r="D1458">
        <v>442.07998700000002</v>
      </c>
      <c r="E1458">
        <v>446.39999399999999</v>
      </c>
      <c r="F1458">
        <v>446.39999399999999</v>
      </c>
      <c r="G1458">
        <v>1295600</v>
      </c>
    </row>
    <row r="1459" spans="1:7" x14ac:dyDescent="0.25">
      <c r="A1459" s="19">
        <v>41955</v>
      </c>
      <c r="B1459">
        <v>457.44000199999999</v>
      </c>
      <c r="C1459">
        <v>458.23998999999998</v>
      </c>
      <c r="D1459">
        <v>447.35998499999999</v>
      </c>
      <c r="E1459">
        <v>452.48001099999999</v>
      </c>
      <c r="F1459">
        <v>452.48001099999999</v>
      </c>
      <c r="G1459">
        <v>1542700</v>
      </c>
    </row>
    <row r="1460" spans="1:7" x14ac:dyDescent="0.25">
      <c r="A1460" s="19">
        <v>41956</v>
      </c>
      <c r="B1460">
        <v>453.60000600000001</v>
      </c>
      <c r="C1460">
        <v>470.07998700000002</v>
      </c>
      <c r="D1460">
        <v>447.83999599999999</v>
      </c>
      <c r="E1460">
        <v>457.11999500000002</v>
      </c>
      <c r="F1460">
        <v>457.11999500000002</v>
      </c>
      <c r="G1460">
        <v>2246200</v>
      </c>
    </row>
    <row r="1461" spans="1:7" x14ac:dyDescent="0.25">
      <c r="A1461" s="19">
        <v>41957</v>
      </c>
      <c r="B1461">
        <v>459.67999300000002</v>
      </c>
      <c r="C1461">
        <v>468.16000400000001</v>
      </c>
      <c r="D1461">
        <v>456.79998799999998</v>
      </c>
      <c r="E1461">
        <v>458.55999800000001</v>
      </c>
      <c r="F1461">
        <v>458.55999800000001</v>
      </c>
      <c r="G1461">
        <v>1609700</v>
      </c>
    </row>
    <row r="1462" spans="1:7" x14ac:dyDescent="0.25">
      <c r="A1462" s="19">
        <v>41960</v>
      </c>
      <c r="B1462">
        <v>462.55999800000001</v>
      </c>
      <c r="C1462">
        <v>465.76001000000002</v>
      </c>
      <c r="D1462">
        <v>452.64001500000001</v>
      </c>
      <c r="E1462">
        <v>457.60000600000001</v>
      </c>
      <c r="F1462">
        <v>457.60000600000001</v>
      </c>
      <c r="G1462">
        <v>1437800</v>
      </c>
    </row>
    <row r="1463" spans="1:7" x14ac:dyDescent="0.25">
      <c r="A1463" s="19">
        <v>41961</v>
      </c>
      <c r="B1463">
        <v>454.55999800000001</v>
      </c>
      <c r="C1463">
        <v>454.88000499999998</v>
      </c>
      <c r="D1463">
        <v>443.67999300000002</v>
      </c>
      <c r="E1463">
        <v>449.60000600000001</v>
      </c>
      <c r="F1463">
        <v>449.60000600000001</v>
      </c>
      <c r="G1463">
        <v>1575000</v>
      </c>
    </row>
    <row r="1464" spans="1:7" x14ac:dyDescent="0.25">
      <c r="A1464" s="19">
        <v>41962</v>
      </c>
      <c r="B1464">
        <v>455.35998499999999</v>
      </c>
      <c r="C1464">
        <v>464.79998799999998</v>
      </c>
      <c r="D1464">
        <v>452.959991</v>
      </c>
      <c r="E1464">
        <v>460.48001099999999</v>
      </c>
      <c r="F1464">
        <v>460.48001099999999</v>
      </c>
      <c r="G1464">
        <v>1614900</v>
      </c>
    </row>
    <row r="1465" spans="1:7" x14ac:dyDescent="0.25">
      <c r="A1465" s="19">
        <v>41963</v>
      </c>
      <c r="B1465">
        <v>468.64001500000001</v>
      </c>
      <c r="C1465">
        <v>469.92001299999998</v>
      </c>
      <c r="D1465">
        <v>453.27999899999998</v>
      </c>
      <c r="E1465">
        <v>455.67999300000002</v>
      </c>
      <c r="F1465">
        <v>455.67999300000002</v>
      </c>
      <c r="G1465">
        <v>1452100</v>
      </c>
    </row>
    <row r="1466" spans="1:7" x14ac:dyDescent="0.25">
      <c r="A1466" s="19">
        <v>41964</v>
      </c>
      <c r="B1466">
        <v>441.92001299999998</v>
      </c>
      <c r="C1466">
        <v>450.39999399999999</v>
      </c>
      <c r="D1466">
        <v>441.60000600000001</v>
      </c>
      <c r="E1466">
        <v>446.72000100000002</v>
      </c>
      <c r="F1466">
        <v>446.72000100000002</v>
      </c>
      <c r="G1466">
        <v>2016200</v>
      </c>
    </row>
    <row r="1467" spans="1:7" x14ac:dyDescent="0.25">
      <c r="A1467" s="19">
        <v>41967</v>
      </c>
      <c r="B1467">
        <v>442.23998999999998</v>
      </c>
      <c r="C1467">
        <v>444.79998799999998</v>
      </c>
      <c r="D1467">
        <v>436.48001099999999</v>
      </c>
      <c r="E1467">
        <v>436.959991</v>
      </c>
      <c r="F1467">
        <v>436.959991</v>
      </c>
      <c r="G1467">
        <v>1297300</v>
      </c>
    </row>
    <row r="1468" spans="1:7" x14ac:dyDescent="0.25">
      <c r="A1468" s="19">
        <v>41968</v>
      </c>
      <c r="B1468">
        <v>434.88000499999998</v>
      </c>
      <c r="C1468">
        <v>440.16000400000001</v>
      </c>
      <c r="D1468">
        <v>432.48001099999999</v>
      </c>
      <c r="E1468">
        <v>433.92001299999998</v>
      </c>
      <c r="F1468">
        <v>433.92001299999998</v>
      </c>
      <c r="G1468">
        <v>1260200</v>
      </c>
    </row>
    <row r="1469" spans="1:7" x14ac:dyDescent="0.25">
      <c r="A1469" s="19">
        <v>41969</v>
      </c>
      <c r="B1469">
        <v>434.23998999999998</v>
      </c>
      <c r="C1469">
        <v>435.040009</v>
      </c>
      <c r="D1469">
        <v>425.44000199999999</v>
      </c>
      <c r="E1469">
        <v>427.20001200000002</v>
      </c>
      <c r="F1469">
        <v>427.20001200000002</v>
      </c>
      <c r="G1469">
        <v>1036200</v>
      </c>
    </row>
    <row r="1470" spans="1:7" x14ac:dyDescent="0.25">
      <c r="A1470" s="19">
        <v>41971</v>
      </c>
      <c r="B1470">
        <v>428.48001099999999</v>
      </c>
      <c r="C1470">
        <v>439.67999300000002</v>
      </c>
      <c r="D1470">
        <v>425.60000600000001</v>
      </c>
      <c r="E1470">
        <v>438.39999399999999</v>
      </c>
      <c r="F1470">
        <v>438.39999399999999</v>
      </c>
      <c r="G1470">
        <v>1232800</v>
      </c>
    </row>
    <row r="1471" spans="1:7" x14ac:dyDescent="0.25">
      <c r="A1471" s="19">
        <v>41974</v>
      </c>
      <c r="B1471">
        <v>447.040009</v>
      </c>
      <c r="C1471">
        <v>460.959991</v>
      </c>
      <c r="D1471">
        <v>445.44000199999999</v>
      </c>
      <c r="E1471">
        <v>457.11999500000002</v>
      </c>
      <c r="F1471">
        <v>457.11999500000002</v>
      </c>
      <c r="G1471">
        <v>2335500</v>
      </c>
    </row>
    <row r="1472" spans="1:7" x14ac:dyDescent="0.25">
      <c r="A1472" s="19">
        <v>41975</v>
      </c>
      <c r="B1472">
        <v>456.32000699999998</v>
      </c>
      <c r="C1472">
        <v>456.48001099999999</v>
      </c>
      <c r="D1472">
        <v>430.72000100000002</v>
      </c>
      <c r="E1472">
        <v>431.51998900000001</v>
      </c>
      <c r="F1472">
        <v>431.51998900000001</v>
      </c>
      <c r="G1472">
        <v>1949800</v>
      </c>
    </row>
    <row r="1473" spans="1:7" x14ac:dyDescent="0.25">
      <c r="A1473" s="19">
        <v>41976</v>
      </c>
      <c r="B1473">
        <v>425.92001299999998</v>
      </c>
      <c r="C1473">
        <v>429.27999899999998</v>
      </c>
      <c r="D1473">
        <v>422.39999399999999</v>
      </c>
      <c r="E1473">
        <v>424.32000699999998</v>
      </c>
      <c r="F1473">
        <v>424.32000699999998</v>
      </c>
      <c r="G1473">
        <v>1380400</v>
      </c>
    </row>
    <row r="1474" spans="1:7" x14ac:dyDescent="0.25">
      <c r="A1474" s="19">
        <v>41977</v>
      </c>
      <c r="B1474">
        <v>429.27999899999998</v>
      </c>
      <c r="C1474">
        <v>437.27999899999998</v>
      </c>
      <c r="D1474">
        <v>420.32000699999998</v>
      </c>
      <c r="E1474">
        <v>424.64001500000001</v>
      </c>
      <c r="F1474">
        <v>424.64001500000001</v>
      </c>
      <c r="G1474">
        <v>1629400</v>
      </c>
    </row>
    <row r="1475" spans="1:7" x14ac:dyDescent="0.25">
      <c r="A1475" s="19">
        <v>41978</v>
      </c>
      <c r="B1475">
        <v>417.76001000000002</v>
      </c>
      <c r="C1475">
        <v>421.11999500000002</v>
      </c>
      <c r="D1475">
        <v>410.23998999999998</v>
      </c>
      <c r="E1475">
        <v>417.60000600000001</v>
      </c>
      <c r="F1475">
        <v>417.60000600000001</v>
      </c>
      <c r="G1475">
        <v>1784300</v>
      </c>
    </row>
    <row r="1476" spans="1:7" x14ac:dyDescent="0.25">
      <c r="A1476" s="19">
        <v>41981</v>
      </c>
      <c r="B1476">
        <v>420</v>
      </c>
      <c r="C1476">
        <v>438.55999800000001</v>
      </c>
      <c r="D1476">
        <v>413.27999899999998</v>
      </c>
      <c r="E1476">
        <v>432.79998799999998</v>
      </c>
      <c r="F1476">
        <v>432.79998799999998</v>
      </c>
      <c r="G1476">
        <v>2321100</v>
      </c>
    </row>
    <row r="1477" spans="1:7" x14ac:dyDescent="0.25">
      <c r="A1477" s="19">
        <v>41982</v>
      </c>
      <c r="B1477">
        <v>456.16000400000001</v>
      </c>
      <c r="C1477">
        <v>464</v>
      </c>
      <c r="D1477">
        <v>435.35998499999999</v>
      </c>
      <c r="E1477">
        <v>439.040009</v>
      </c>
      <c r="F1477">
        <v>439.040009</v>
      </c>
      <c r="G1477">
        <v>2973000</v>
      </c>
    </row>
    <row r="1478" spans="1:7" x14ac:dyDescent="0.25">
      <c r="A1478" s="19">
        <v>41983</v>
      </c>
      <c r="B1478">
        <v>447.35998499999999</v>
      </c>
      <c r="C1478">
        <v>485.92001299999998</v>
      </c>
      <c r="D1478">
        <v>445.60000600000001</v>
      </c>
      <c r="E1478">
        <v>485.27999899999998</v>
      </c>
      <c r="F1478">
        <v>485.27999899999998</v>
      </c>
      <c r="G1478">
        <v>4005800</v>
      </c>
    </row>
    <row r="1479" spans="1:7" x14ac:dyDescent="0.25">
      <c r="A1479" s="19">
        <v>41984</v>
      </c>
      <c r="B1479">
        <v>478.72000100000002</v>
      </c>
      <c r="C1479">
        <v>515.03997800000002</v>
      </c>
      <c r="D1479">
        <v>458.39999399999999</v>
      </c>
      <c r="E1479">
        <v>514.23999000000003</v>
      </c>
      <c r="F1479">
        <v>514.23999000000003</v>
      </c>
      <c r="G1479">
        <v>4840600</v>
      </c>
    </row>
    <row r="1480" spans="1:7" x14ac:dyDescent="0.25">
      <c r="A1480" s="19">
        <v>41985</v>
      </c>
      <c r="B1480">
        <v>536.15997300000004</v>
      </c>
      <c r="C1480">
        <v>545.76000999999997</v>
      </c>
      <c r="D1480">
        <v>509.60000600000001</v>
      </c>
      <c r="E1480">
        <v>542.23999000000003</v>
      </c>
      <c r="F1480">
        <v>542.23999000000003</v>
      </c>
      <c r="G1480">
        <v>5801800</v>
      </c>
    </row>
    <row r="1481" spans="1:7" x14ac:dyDescent="0.25">
      <c r="A1481" s="19">
        <v>41988</v>
      </c>
      <c r="B1481">
        <v>516.64001499999995</v>
      </c>
      <c r="C1481">
        <v>549.919983</v>
      </c>
      <c r="D1481">
        <v>503.040009</v>
      </c>
      <c r="E1481">
        <v>528.79998799999998</v>
      </c>
      <c r="F1481">
        <v>528.79998799999998</v>
      </c>
      <c r="G1481">
        <v>6113400</v>
      </c>
    </row>
    <row r="1482" spans="1:7" x14ac:dyDescent="0.25">
      <c r="A1482" s="19">
        <v>41989</v>
      </c>
      <c r="B1482">
        <v>541.44000200000005</v>
      </c>
      <c r="C1482">
        <v>554.55999799999995</v>
      </c>
      <c r="D1482">
        <v>498.07998700000002</v>
      </c>
      <c r="E1482">
        <v>554.080017</v>
      </c>
      <c r="F1482">
        <v>554.080017</v>
      </c>
      <c r="G1482">
        <v>5562100</v>
      </c>
    </row>
    <row r="1483" spans="1:7" x14ac:dyDescent="0.25">
      <c r="A1483" s="19">
        <v>41990</v>
      </c>
      <c r="B1483">
        <v>561.28002900000001</v>
      </c>
      <c r="C1483">
        <v>562.080017</v>
      </c>
      <c r="D1483">
        <v>496</v>
      </c>
      <c r="E1483">
        <v>497.44000199999999</v>
      </c>
      <c r="F1483">
        <v>497.44000199999999</v>
      </c>
      <c r="G1483">
        <v>5415900</v>
      </c>
    </row>
    <row r="1484" spans="1:7" x14ac:dyDescent="0.25">
      <c r="A1484" s="19">
        <v>41991</v>
      </c>
      <c r="B1484">
        <v>474.07998700000002</v>
      </c>
      <c r="C1484">
        <v>496.959991</v>
      </c>
      <c r="D1484">
        <v>472.32000699999998</v>
      </c>
      <c r="E1484">
        <v>482.72000100000002</v>
      </c>
      <c r="F1484">
        <v>482.72000100000002</v>
      </c>
      <c r="G1484">
        <v>2854500</v>
      </c>
    </row>
    <row r="1485" spans="1:7" x14ac:dyDescent="0.25">
      <c r="A1485" s="19">
        <v>41992</v>
      </c>
      <c r="B1485">
        <v>480.79998799999998</v>
      </c>
      <c r="C1485">
        <v>488.16000400000001</v>
      </c>
      <c r="D1485">
        <v>471.67999300000002</v>
      </c>
      <c r="E1485">
        <v>478.39999399999999</v>
      </c>
      <c r="F1485">
        <v>478.39999399999999</v>
      </c>
      <c r="G1485">
        <v>3189900</v>
      </c>
    </row>
    <row r="1486" spans="1:7" x14ac:dyDescent="0.25">
      <c r="A1486" s="19">
        <v>41995</v>
      </c>
      <c r="B1486">
        <v>465.92001299999998</v>
      </c>
      <c r="C1486">
        <v>469.27999899999998</v>
      </c>
      <c r="D1486">
        <v>455.35998499999999</v>
      </c>
      <c r="E1486">
        <v>455.83999599999999</v>
      </c>
      <c r="F1486">
        <v>455.83999599999999</v>
      </c>
      <c r="G1486">
        <v>1910800</v>
      </c>
    </row>
    <row r="1487" spans="1:7" x14ac:dyDescent="0.25">
      <c r="A1487" s="19">
        <v>41996</v>
      </c>
      <c r="B1487">
        <v>452.79998799999998</v>
      </c>
      <c r="C1487">
        <v>465.92001299999998</v>
      </c>
      <c r="D1487">
        <v>452.64001500000001</v>
      </c>
      <c r="E1487">
        <v>456.16000400000001</v>
      </c>
      <c r="F1487">
        <v>456.16000400000001</v>
      </c>
      <c r="G1487">
        <v>1500000</v>
      </c>
    </row>
    <row r="1488" spans="1:7" x14ac:dyDescent="0.25">
      <c r="A1488" s="19">
        <v>41997</v>
      </c>
      <c r="B1488">
        <v>451.20001200000002</v>
      </c>
      <c r="C1488">
        <v>456.48001099999999</v>
      </c>
      <c r="D1488">
        <v>450.23998999999998</v>
      </c>
      <c r="E1488">
        <v>452.959991</v>
      </c>
      <c r="F1488">
        <v>452.959991</v>
      </c>
      <c r="G1488">
        <v>670300</v>
      </c>
    </row>
    <row r="1489" spans="1:7" x14ac:dyDescent="0.25">
      <c r="A1489" s="19">
        <v>41999</v>
      </c>
      <c r="B1489">
        <v>452.64001500000001</v>
      </c>
      <c r="C1489">
        <v>459.67999300000002</v>
      </c>
      <c r="D1489">
        <v>449.60000600000001</v>
      </c>
      <c r="E1489">
        <v>457.44000199999999</v>
      </c>
      <c r="F1489">
        <v>457.44000199999999</v>
      </c>
      <c r="G1489">
        <v>1355800</v>
      </c>
    </row>
    <row r="1490" spans="1:7" x14ac:dyDescent="0.25">
      <c r="A1490" s="19">
        <v>42002</v>
      </c>
      <c r="B1490">
        <v>460.16000400000001</v>
      </c>
      <c r="C1490">
        <v>462.07998700000002</v>
      </c>
      <c r="D1490">
        <v>452.32000699999998</v>
      </c>
      <c r="E1490">
        <v>456.16000400000001</v>
      </c>
      <c r="F1490">
        <v>456.16000400000001</v>
      </c>
      <c r="G1490">
        <v>1458900</v>
      </c>
    </row>
    <row r="1491" spans="1:7" x14ac:dyDescent="0.25">
      <c r="A1491" s="19">
        <v>42003</v>
      </c>
      <c r="B1491">
        <v>462.88000499999998</v>
      </c>
      <c r="C1491">
        <v>469.76001000000002</v>
      </c>
      <c r="D1491">
        <v>456.79998799999998</v>
      </c>
      <c r="E1491">
        <v>467.20001200000002</v>
      </c>
      <c r="F1491">
        <v>467.20001200000002</v>
      </c>
      <c r="G1491">
        <v>1546700</v>
      </c>
    </row>
    <row r="1492" spans="1:7" x14ac:dyDescent="0.25">
      <c r="A1492" s="19">
        <v>42004</v>
      </c>
      <c r="B1492">
        <v>464.959991</v>
      </c>
      <c r="C1492">
        <v>513.11999500000002</v>
      </c>
      <c r="D1492">
        <v>462.88000499999998</v>
      </c>
      <c r="E1492">
        <v>504.16000400000001</v>
      </c>
      <c r="F1492">
        <v>504.16000400000001</v>
      </c>
      <c r="G1492">
        <v>2685000</v>
      </c>
    </row>
    <row r="1493" spans="1:7" x14ac:dyDescent="0.25">
      <c r="A1493" s="19">
        <v>42006</v>
      </c>
      <c r="B1493">
        <v>487.51998900000001</v>
      </c>
      <c r="C1493">
        <v>525.11999500000002</v>
      </c>
      <c r="D1493">
        <v>481.76001000000002</v>
      </c>
      <c r="E1493">
        <v>495.83999599999999</v>
      </c>
      <c r="F1493">
        <v>495.83999599999999</v>
      </c>
      <c r="G1493">
        <v>3823600</v>
      </c>
    </row>
    <row r="1494" spans="1:7" x14ac:dyDescent="0.25">
      <c r="A1494" s="19">
        <v>42009</v>
      </c>
      <c r="B1494">
        <v>509.60000600000001</v>
      </c>
      <c r="C1494">
        <v>539.67999299999997</v>
      </c>
      <c r="D1494">
        <v>507.35998499999999</v>
      </c>
      <c r="E1494">
        <v>531.35998500000005</v>
      </c>
      <c r="F1494">
        <v>531.35998500000005</v>
      </c>
      <c r="G1494">
        <v>3720600</v>
      </c>
    </row>
    <row r="1495" spans="1:7" x14ac:dyDescent="0.25">
      <c r="A1495" s="19">
        <v>42010</v>
      </c>
      <c r="B1495">
        <v>528.64001499999995</v>
      </c>
      <c r="C1495">
        <v>563.20001200000002</v>
      </c>
      <c r="D1495">
        <v>521.76000999999997</v>
      </c>
      <c r="E1495">
        <v>543.20001200000002</v>
      </c>
      <c r="F1495">
        <v>543.20001200000002</v>
      </c>
      <c r="G1495">
        <v>4818100</v>
      </c>
    </row>
    <row r="1496" spans="1:7" x14ac:dyDescent="0.25">
      <c r="A1496" s="19">
        <v>42011</v>
      </c>
      <c r="B1496">
        <v>527.52002000000005</v>
      </c>
      <c r="C1496">
        <v>539.35998500000005</v>
      </c>
      <c r="D1496">
        <v>518.71997099999999</v>
      </c>
      <c r="E1496">
        <v>526.080017</v>
      </c>
      <c r="F1496">
        <v>526.080017</v>
      </c>
      <c r="G1496">
        <v>3467000</v>
      </c>
    </row>
    <row r="1497" spans="1:7" x14ac:dyDescent="0.25">
      <c r="A1497" s="19">
        <v>42012</v>
      </c>
      <c r="B1497">
        <v>506.23998999999998</v>
      </c>
      <c r="C1497">
        <v>508</v>
      </c>
      <c r="D1497">
        <v>490.07998700000002</v>
      </c>
      <c r="E1497">
        <v>492.32000699999998</v>
      </c>
      <c r="F1497">
        <v>492.32000699999998</v>
      </c>
      <c r="G1497">
        <v>2730000</v>
      </c>
    </row>
    <row r="1498" spans="1:7" x14ac:dyDescent="0.25">
      <c r="A1498" s="19">
        <v>42013</v>
      </c>
      <c r="B1498">
        <v>487.040009</v>
      </c>
      <c r="C1498">
        <v>515.84002699999996</v>
      </c>
      <c r="D1498">
        <v>486.55999800000001</v>
      </c>
      <c r="E1498">
        <v>511.67999300000002</v>
      </c>
      <c r="F1498">
        <v>511.67999300000002</v>
      </c>
      <c r="G1498">
        <v>3597900</v>
      </c>
    </row>
    <row r="1499" spans="1:7" x14ac:dyDescent="0.25">
      <c r="A1499" s="19">
        <v>42016</v>
      </c>
      <c r="B1499">
        <v>516.15997300000004</v>
      </c>
      <c r="C1499">
        <v>549.11999500000002</v>
      </c>
      <c r="D1499">
        <v>513.76000999999997</v>
      </c>
      <c r="E1499">
        <v>535.84002699999996</v>
      </c>
      <c r="F1499">
        <v>535.84002699999996</v>
      </c>
      <c r="G1499">
        <v>2946500</v>
      </c>
    </row>
    <row r="1500" spans="1:7" x14ac:dyDescent="0.25">
      <c r="A1500" s="19">
        <v>42017</v>
      </c>
      <c r="B1500">
        <v>523.84002699999996</v>
      </c>
      <c r="C1500">
        <v>565.76000999999997</v>
      </c>
      <c r="D1500">
        <v>516.64001499999995</v>
      </c>
      <c r="E1500">
        <v>550.23999000000003</v>
      </c>
      <c r="F1500">
        <v>550.23999000000003</v>
      </c>
      <c r="G1500">
        <v>3594700</v>
      </c>
    </row>
    <row r="1501" spans="1:7" x14ac:dyDescent="0.25">
      <c r="A1501" s="19">
        <v>42018</v>
      </c>
      <c r="B1501">
        <v>577.28002900000001</v>
      </c>
      <c r="C1501">
        <v>582.88000499999998</v>
      </c>
      <c r="D1501">
        <v>559.03997800000002</v>
      </c>
      <c r="E1501">
        <v>561.919983</v>
      </c>
      <c r="F1501">
        <v>561.919983</v>
      </c>
      <c r="G1501">
        <v>4159300</v>
      </c>
    </row>
    <row r="1502" spans="1:7" x14ac:dyDescent="0.25">
      <c r="A1502" s="19">
        <v>42019</v>
      </c>
      <c r="B1502">
        <v>555.35998500000005</v>
      </c>
      <c r="C1502">
        <v>580.47997999999995</v>
      </c>
      <c r="D1502">
        <v>547.52002000000005</v>
      </c>
      <c r="E1502">
        <v>578.080017</v>
      </c>
      <c r="F1502">
        <v>578.080017</v>
      </c>
      <c r="G1502">
        <v>3953700</v>
      </c>
    </row>
    <row r="1503" spans="1:7" x14ac:dyDescent="0.25">
      <c r="A1503" s="19">
        <v>42020</v>
      </c>
      <c r="B1503">
        <v>579.52002000000005</v>
      </c>
      <c r="C1503">
        <v>591.20001200000002</v>
      </c>
      <c r="D1503">
        <v>560.15997300000004</v>
      </c>
      <c r="E1503">
        <v>567.52002000000005</v>
      </c>
      <c r="F1503">
        <v>567.52002000000005</v>
      </c>
      <c r="G1503">
        <v>3575600</v>
      </c>
    </row>
    <row r="1504" spans="1:7" x14ac:dyDescent="0.25">
      <c r="A1504" s="19">
        <v>42024</v>
      </c>
      <c r="B1504">
        <v>549.76000999999997</v>
      </c>
      <c r="C1504">
        <v>580.64001499999995</v>
      </c>
      <c r="D1504">
        <v>548.79998799999998</v>
      </c>
      <c r="E1504">
        <v>561.919983</v>
      </c>
      <c r="F1504">
        <v>561.919983</v>
      </c>
      <c r="G1504">
        <v>3094700</v>
      </c>
    </row>
    <row r="1505" spans="1:7" x14ac:dyDescent="0.25">
      <c r="A1505" s="19">
        <v>42025</v>
      </c>
      <c r="B1505">
        <v>568.47997999999995</v>
      </c>
      <c r="C1505">
        <v>575.67999299999997</v>
      </c>
      <c r="D1505">
        <v>534.080017</v>
      </c>
      <c r="E1505">
        <v>535.20001200000002</v>
      </c>
      <c r="F1505">
        <v>535.20001200000002</v>
      </c>
      <c r="G1505">
        <v>3590100</v>
      </c>
    </row>
    <row r="1506" spans="1:7" x14ac:dyDescent="0.25">
      <c r="A1506" s="19">
        <v>42026</v>
      </c>
      <c r="B1506">
        <v>520</v>
      </c>
      <c r="C1506">
        <v>540.15997300000004</v>
      </c>
      <c r="D1506">
        <v>499.83999599999999</v>
      </c>
      <c r="E1506">
        <v>500.79998799999998</v>
      </c>
      <c r="F1506">
        <v>500.79998799999998</v>
      </c>
      <c r="G1506">
        <v>3416600</v>
      </c>
    </row>
    <row r="1507" spans="1:7" x14ac:dyDescent="0.25">
      <c r="A1507" s="19">
        <v>42027</v>
      </c>
      <c r="B1507">
        <v>507.51998900000001</v>
      </c>
      <c r="C1507">
        <v>515.84002699999996</v>
      </c>
      <c r="D1507">
        <v>493.27999899999998</v>
      </c>
      <c r="E1507">
        <v>513.59997599999997</v>
      </c>
      <c r="F1507">
        <v>513.59997599999997</v>
      </c>
      <c r="G1507">
        <v>2767100</v>
      </c>
    </row>
    <row r="1508" spans="1:7" x14ac:dyDescent="0.25">
      <c r="A1508" s="19">
        <v>42030</v>
      </c>
      <c r="B1508">
        <v>508.79998799999998</v>
      </c>
      <c r="C1508">
        <v>519.03997800000002</v>
      </c>
      <c r="D1508">
        <v>490.07998700000002</v>
      </c>
      <c r="E1508">
        <v>490.07998700000002</v>
      </c>
      <c r="F1508">
        <v>490.07998700000002</v>
      </c>
      <c r="G1508">
        <v>2082500</v>
      </c>
    </row>
    <row r="1509" spans="1:7" x14ac:dyDescent="0.25">
      <c r="A1509" s="19">
        <v>42031</v>
      </c>
      <c r="B1509">
        <v>515.20001200000002</v>
      </c>
      <c r="C1509">
        <v>520.32000700000003</v>
      </c>
      <c r="D1509">
        <v>496.959991</v>
      </c>
      <c r="E1509">
        <v>512</v>
      </c>
      <c r="F1509">
        <v>512</v>
      </c>
      <c r="G1509">
        <v>3214400</v>
      </c>
    </row>
    <row r="1510" spans="1:7" x14ac:dyDescent="0.25">
      <c r="A1510" s="19">
        <v>42032</v>
      </c>
      <c r="B1510">
        <v>498.88000499999998</v>
      </c>
      <c r="C1510">
        <v>559.84002699999996</v>
      </c>
      <c r="D1510">
        <v>498.88000499999998</v>
      </c>
      <c r="E1510">
        <v>554.71997099999999</v>
      </c>
      <c r="F1510">
        <v>554.71997099999999</v>
      </c>
      <c r="G1510">
        <v>4083000</v>
      </c>
    </row>
    <row r="1511" spans="1:7" x14ac:dyDescent="0.25">
      <c r="A1511" s="19">
        <v>42033</v>
      </c>
      <c r="B1511">
        <v>554.71997099999999</v>
      </c>
      <c r="C1511">
        <v>574.40002400000003</v>
      </c>
      <c r="D1511">
        <v>532.47997999999995</v>
      </c>
      <c r="E1511">
        <v>536</v>
      </c>
      <c r="F1511">
        <v>536</v>
      </c>
      <c r="G1511">
        <v>4150600</v>
      </c>
    </row>
    <row r="1512" spans="1:7" x14ac:dyDescent="0.25">
      <c r="A1512" s="19">
        <v>42034</v>
      </c>
      <c r="B1512">
        <v>553.11999500000002</v>
      </c>
      <c r="C1512">
        <v>593.11999500000002</v>
      </c>
      <c r="D1512">
        <v>541.919983</v>
      </c>
      <c r="E1512">
        <v>589.919983</v>
      </c>
      <c r="F1512">
        <v>589.919983</v>
      </c>
      <c r="G1512">
        <v>4425400</v>
      </c>
    </row>
    <row r="1513" spans="1:7" x14ac:dyDescent="0.25">
      <c r="A1513" s="19">
        <v>42037</v>
      </c>
      <c r="B1513">
        <v>570.55999799999995</v>
      </c>
      <c r="C1513">
        <v>597.59997599999997</v>
      </c>
      <c r="D1513">
        <v>557.76000999999997</v>
      </c>
      <c r="E1513">
        <v>558.40002400000003</v>
      </c>
      <c r="F1513">
        <v>558.40002400000003</v>
      </c>
      <c r="G1513">
        <v>4377100</v>
      </c>
    </row>
    <row r="1514" spans="1:7" x14ac:dyDescent="0.25">
      <c r="A1514" s="19">
        <v>42038</v>
      </c>
      <c r="B1514">
        <v>548.47997999999995</v>
      </c>
      <c r="C1514">
        <v>554.080017</v>
      </c>
      <c r="D1514">
        <v>529.919983</v>
      </c>
      <c r="E1514">
        <v>531.84002699999996</v>
      </c>
      <c r="F1514">
        <v>531.84002699999996</v>
      </c>
      <c r="G1514">
        <v>2977700</v>
      </c>
    </row>
    <row r="1515" spans="1:7" x14ac:dyDescent="0.25">
      <c r="A1515" s="19">
        <v>42039</v>
      </c>
      <c r="B1515">
        <v>538.55999799999995</v>
      </c>
      <c r="C1515">
        <v>549.76000999999997</v>
      </c>
      <c r="D1515">
        <v>523.20001200000002</v>
      </c>
      <c r="E1515">
        <v>546.40002400000003</v>
      </c>
      <c r="F1515">
        <v>546.40002400000003</v>
      </c>
      <c r="G1515">
        <v>3391600</v>
      </c>
    </row>
    <row r="1516" spans="1:7" x14ac:dyDescent="0.25">
      <c r="A1516" s="19">
        <v>42040</v>
      </c>
      <c r="B1516">
        <v>540.15997300000004</v>
      </c>
      <c r="C1516">
        <v>540.79998799999998</v>
      </c>
      <c r="D1516">
        <v>522.88000499999998</v>
      </c>
      <c r="E1516">
        <v>526.55999799999995</v>
      </c>
      <c r="F1516">
        <v>526.55999799999995</v>
      </c>
      <c r="G1516">
        <v>1988300</v>
      </c>
    </row>
    <row r="1517" spans="1:7" x14ac:dyDescent="0.25">
      <c r="A1517" s="19">
        <v>42041</v>
      </c>
      <c r="B1517">
        <v>520.15997300000004</v>
      </c>
      <c r="C1517">
        <v>560.47997999999995</v>
      </c>
      <c r="D1517">
        <v>516.64001499999995</v>
      </c>
      <c r="E1517">
        <v>548.79998799999998</v>
      </c>
      <c r="F1517">
        <v>548.79998799999998</v>
      </c>
      <c r="G1517">
        <v>3285200</v>
      </c>
    </row>
    <row r="1518" spans="1:7" x14ac:dyDescent="0.25">
      <c r="A1518" s="19">
        <v>42044</v>
      </c>
      <c r="B1518">
        <v>558.71997099999999</v>
      </c>
      <c r="C1518">
        <v>563.52002000000005</v>
      </c>
      <c r="D1518">
        <v>549.11999500000002</v>
      </c>
      <c r="E1518">
        <v>551.52002000000005</v>
      </c>
      <c r="F1518">
        <v>551.52002000000005</v>
      </c>
      <c r="G1518">
        <v>2203200</v>
      </c>
    </row>
    <row r="1519" spans="1:7" x14ac:dyDescent="0.25">
      <c r="A1519" s="19">
        <v>42045</v>
      </c>
      <c r="B1519">
        <v>538.55999799999995</v>
      </c>
      <c r="C1519">
        <v>549.11999500000002</v>
      </c>
      <c r="D1519">
        <v>527.52002000000005</v>
      </c>
      <c r="E1519">
        <v>530.40002400000003</v>
      </c>
      <c r="F1519">
        <v>530.40002400000003</v>
      </c>
      <c r="G1519">
        <v>2141400</v>
      </c>
    </row>
    <row r="1520" spans="1:7" x14ac:dyDescent="0.25">
      <c r="A1520" s="19">
        <v>42046</v>
      </c>
      <c r="B1520">
        <v>535.67999299999997</v>
      </c>
      <c r="C1520">
        <v>543.35998500000005</v>
      </c>
      <c r="D1520">
        <v>531.67999299999997</v>
      </c>
      <c r="E1520">
        <v>532.96002199999998</v>
      </c>
      <c r="F1520">
        <v>532.96002199999998</v>
      </c>
      <c r="G1520">
        <v>2154400</v>
      </c>
    </row>
    <row r="1521" spans="1:7" x14ac:dyDescent="0.25">
      <c r="A1521" s="19">
        <v>42047</v>
      </c>
      <c r="B1521">
        <v>520.96002199999998</v>
      </c>
      <c r="C1521">
        <v>523.52002000000005</v>
      </c>
      <c r="D1521">
        <v>499.20001200000002</v>
      </c>
      <c r="E1521">
        <v>501.60000600000001</v>
      </c>
      <c r="F1521">
        <v>501.60000600000001</v>
      </c>
      <c r="G1521">
        <v>2485700</v>
      </c>
    </row>
    <row r="1522" spans="1:7" x14ac:dyDescent="0.25">
      <c r="A1522" s="19">
        <v>42048</v>
      </c>
      <c r="B1522">
        <v>499.040009</v>
      </c>
      <c r="C1522">
        <v>508.64001500000001</v>
      </c>
      <c r="D1522">
        <v>492.79998799999998</v>
      </c>
      <c r="E1522">
        <v>495.51998900000001</v>
      </c>
      <c r="F1522">
        <v>495.51998900000001</v>
      </c>
      <c r="G1522">
        <v>2502600</v>
      </c>
    </row>
    <row r="1523" spans="1:7" x14ac:dyDescent="0.25">
      <c r="A1523" s="19">
        <v>42052</v>
      </c>
      <c r="B1523">
        <v>499.51998900000001</v>
      </c>
      <c r="C1523">
        <v>503.83999599999999</v>
      </c>
      <c r="D1523">
        <v>492.64001500000001</v>
      </c>
      <c r="E1523">
        <v>496.79998799999998</v>
      </c>
      <c r="F1523">
        <v>496.79998799999998</v>
      </c>
      <c r="G1523">
        <v>1615500</v>
      </c>
    </row>
    <row r="1524" spans="1:7" x14ac:dyDescent="0.25">
      <c r="A1524" s="19">
        <v>42053</v>
      </c>
      <c r="B1524">
        <v>502.23998999999998</v>
      </c>
      <c r="C1524">
        <v>503.51998900000001</v>
      </c>
      <c r="D1524">
        <v>490.07998700000002</v>
      </c>
      <c r="E1524">
        <v>492.959991</v>
      </c>
      <c r="F1524">
        <v>492.959991</v>
      </c>
      <c r="G1524">
        <v>1943100</v>
      </c>
    </row>
    <row r="1525" spans="1:7" x14ac:dyDescent="0.25">
      <c r="A1525" s="19">
        <v>42054</v>
      </c>
      <c r="B1525">
        <v>497.76001000000002</v>
      </c>
      <c r="C1525">
        <v>498.55999800000001</v>
      </c>
      <c r="D1525">
        <v>480.79998799999998</v>
      </c>
      <c r="E1525">
        <v>481.92001299999998</v>
      </c>
      <c r="F1525">
        <v>481.92001299999998</v>
      </c>
      <c r="G1525">
        <v>1892800</v>
      </c>
    </row>
    <row r="1526" spans="1:7" x14ac:dyDescent="0.25">
      <c r="A1526" s="19">
        <v>42055</v>
      </c>
      <c r="B1526">
        <v>490.88000499999998</v>
      </c>
      <c r="C1526">
        <v>494.07998700000002</v>
      </c>
      <c r="D1526">
        <v>460.79998799999998</v>
      </c>
      <c r="E1526">
        <v>464.79998799999998</v>
      </c>
      <c r="F1526">
        <v>464.79998799999998</v>
      </c>
      <c r="G1526">
        <v>2682600</v>
      </c>
    </row>
    <row r="1527" spans="1:7" x14ac:dyDescent="0.25">
      <c r="A1527" s="19">
        <v>42058</v>
      </c>
      <c r="B1527">
        <v>469.11999500000002</v>
      </c>
      <c r="C1527">
        <v>472.48001099999999</v>
      </c>
      <c r="D1527">
        <v>464.16000400000001</v>
      </c>
      <c r="E1527">
        <v>466.23998999999998</v>
      </c>
      <c r="F1527">
        <v>466.23998999999998</v>
      </c>
      <c r="G1527">
        <v>1608600</v>
      </c>
    </row>
    <row r="1528" spans="1:7" x14ac:dyDescent="0.25">
      <c r="A1528" s="19">
        <v>42059</v>
      </c>
      <c r="B1528">
        <v>464.32000699999998</v>
      </c>
      <c r="C1528">
        <v>465.11999500000002</v>
      </c>
      <c r="D1528">
        <v>444.32000699999998</v>
      </c>
      <c r="E1528">
        <v>447.35998499999999</v>
      </c>
      <c r="F1528">
        <v>447.35998499999999</v>
      </c>
      <c r="G1528">
        <v>2425900</v>
      </c>
    </row>
    <row r="1529" spans="1:7" x14ac:dyDescent="0.25">
      <c r="A1529" s="19">
        <v>42060</v>
      </c>
      <c r="B1529">
        <v>447.67999300000002</v>
      </c>
      <c r="C1529">
        <v>454.39999399999999</v>
      </c>
      <c r="D1529">
        <v>429.27999899999998</v>
      </c>
      <c r="E1529">
        <v>449.60000600000001</v>
      </c>
      <c r="F1529">
        <v>449.60000600000001</v>
      </c>
      <c r="G1529">
        <v>2901200</v>
      </c>
    </row>
    <row r="1530" spans="1:7" x14ac:dyDescent="0.25">
      <c r="A1530" s="19">
        <v>42061</v>
      </c>
      <c r="B1530">
        <v>448</v>
      </c>
      <c r="C1530">
        <v>457.11999500000002</v>
      </c>
      <c r="D1530">
        <v>438.39999399999999</v>
      </c>
      <c r="E1530">
        <v>444.48001099999999</v>
      </c>
      <c r="F1530">
        <v>444.48001099999999</v>
      </c>
      <c r="G1530">
        <v>2800300</v>
      </c>
    </row>
    <row r="1531" spans="1:7" x14ac:dyDescent="0.25">
      <c r="A1531" s="19">
        <v>42062</v>
      </c>
      <c r="B1531">
        <v>443.67999300000002</v>
      </c>
      <c r="C1531">
        <v>447.83999599999999</v>
      </c>
      <c r="D1531">
        <v>434.88000499999998</v>
      </c>
      <c r="E1531">
        <v>441.92001299999998</v>
      </c>
      <c r="F1531">
        <v>441.92001299999998</v>
      </c>
      <c r="G1531">
        <v>2471200</v>
      </c>
    </row>
    <row r="1532" spans="1:7" x14ac:dyDescent="0.25">
      <c r="A1532" s="19">
        <v>42065</v>
      </c>
      <c r="B1532">
        <v>439.51998900000001</v>
      </c>
      <c r="C1532">
        <v>441.27999899999998</v>
      </c>
      <c r="D1532">
        <v>426.72000100000002</v>
      </c>
      <c r="E1532">
        <v>427.20001200000002</v>
      </c>
      <c r="F1532">
        <v>427.20001200000002</v>
      </c>
      <c r="G1532">
        <v>2289000</v>
      </c>
    </row>
    <row r="1533" spans="1:7" x14ac:dyDescent="0.25">
      <c r="A1533" s="19">
        <v>42066</v>
      </c>
      <c r="B1533">
        <v>431.20001200000002</v>
      </c>
      <c r="C1533">
        <v>447.67999300000002</v>
      </c>
      <c r="D1533">
        <v>429.27999899999998</v>
      </c>
      <c r="E1533">
        <v>436.48001099999999</v>
      </c>
      <c r="F1533">
        <v>436.48001099999999</v>
      </c>
      <c r="G1533">
        <v>2833100</v>
      </c>
    </row>
    <row r="1534" spans="1:7" x14ac:dyDescent="0.25">
      <c r="A1534" s="19">
        <v>42067</v>
      </c>
      <c r="B1534">
        <v>442.55999800000001</v>
      </c>
      <c r="C1534">
        <v>452.16000400000001</v>
      </c>
      <c r="D1534">
        <v>434.23998999999998</v>
      </c>
      <c r="E1534">
        <v>435.51998900000001</v>
      </c>
      <c r="F1534">
        <v>435.51998900000001</v>
      </c>
      <c r="G1534">
        <v>2372000</v>
      </c>
    </row>
    <row r="1535" spans="1:7" x14ac:dyDescent="0.25">
      <c r="A1535" s="19">
        <v>42068</v>
      </c>
      <c r="B1535">
        <v>432</v>
      </c>
      <c r="C1535">
        <v>438.88000499999998</v>
      </c>
      <c r="D1535">
        <v>429.11999500000002</v>
      </c>
      <c r="E1535">
        <v>430.07998700000002</v>
      </c>
      <c r="F1535">
        <v>430.07998700000002</v>
      </c>
      <c r="G1535">
        <v>1956800</v>
      </c>
    </row>
    <row r="1536" spans="1:7" x14ac:dyDescent="0.25">
      <c r="A1536" s="19">
        <v>42069</v>
      </c>
      <c r="B1536">
        <v>436.16000400000001</v>
      </c>
      <c r="C1536">
        <v>451.20001200000002</v>
      </c>
      <c r="D1536">
        <v>429.92001299999998</v>
      </c>
      <c r="E1536">
        <v>448.48001099999999</v>
      </c>
      <c r="F1536">
        <v>448.48001099999999</v>
      </c>
      <c r="G1536">
        <v>3834100</v>
      </c>
    </row>
    <row r="1537" spans="1:7" x14ac:dyDescent="0.25">
      <c r="A1537" s="19">
        <v>42072</v>
      </c>
      <c r="B1537">
        <v>445.76001000000002</v>
      </c>
      <c r="C1537">
        <v>449.11999500000002</v>
      </c>
      <c r="D1537">
        <v>438.23998999999998</v>
      </c>
      <c r="E1537">
        <v>442.55999800000001</v>
      </c>
      <c r="F1537">
        <v>442.55999800000001</v>
      </c>
      <c r="G1537">
        <v>2703900</v>
      </c>
    </row>
    <row r="1538" spans="1:7" x14ac:dyDescent="0.25">
      <c r="A1538" s="19">
        <v>42073</v>
      </c>
      <c r="B1538">
        <v>454.88000499999998</v>
      </c>
      <c r="C1538">
        <v>462.55999800000001</v>
      </c>
      <c r="D1538">
        <v>451.83999599999999</v>
      </c>
      <c r="E1538">
        <v>456.16000400000001</v>
      </c>
      <c r="F1538">
        <v>456.16000400000001</v>
      </c>
      <c r="G1538">
        <v>2991100</v>
      </c>
    </row>
    <row r="1539" spans="1:7" x14ac:dyDescent="0.25">
      <c r="A1539" s="19">
        <v>42074</v>
      </c>
      <c r="B1539">
        <v>457.44000199999999</v>
      </c>
      <c r="C1539">
        <v>471.040009</v>
      </c>
      <c r="D1539">
        <v>456.16000400000001</v>
      </c>
      <c r="E1539">
        <v>467.67999300000002</v>
      </c>
      <c r="F1539">
        <v>467.67999300000002</v>
      </c>
      <c r="G1539">
        <v>2534400</v>
      </c>
    </row>
    <row r="1540" spans="1:7" x14ac:dyDescent="0.25">
      <c r="A1540" s="19">
        <v>42075</v>
      </c>
      <c r="B1540">
        <v>459.040009</v>
      </c>
      <c r="C1540">
        <v>459.83999599999999</v>
      </c>
      <c r="D1540">
        <v>438.39999399999999</v>
      </c>
      <c r="E1540">
        <v>439.67999300000002</v>
      </c>
      <c r="F1540">
        <v>439.67999300000002</v>
      </c>
      <c r="G1540">
        <v>2794000</v>
      </c>
    </row>
    <row r="1541" spans="1:7" x14ac:dyDescent="0.25">
      <c r="A1541" s="19">
        <v>42076</v>
      </c>
      <c r="B1541">
        <v>441.27999899999998</v>
      </c>
      <c r="C1541">
        <v>461.27999899999998</v>
      </c>
      <c r="D1541">
        <v>439.040009</v>
      </c>
      <c r="E1541">
        <v>449.60000600000001</v>
      </c>
      <c r="F1541">
        <v>449.60000600000001</v>
      </c>
      <c r="G1541">
        <v>3470600</v>
      </c>
    </row>
    <row r="1542" spans="1:7" x14ac:dyDescent="0.25">
      <c r="A1542" s="19">
        <v>42079</v>
      </c>
      <c r="B1542">
        <v>443.83999599999999</v>
      </c>
      <c r="C1542">
        <v>445.11999500000002</v>
      </c>
      <c r="D1542">
        <v>434.39999399999999</v>
      </c>
      <c r="E1542">
        <v>438.55999800000001</v>
      </c>
      <c r="F1542">
        <v>438.55999800000001</v>
      </c>
      <c r="G1542">
        <v>2158300</v>
      </c>
    </row>
    <row r="1543" spans="1:7" x14ac:dyDescent="0.25">
      <c r="A1543" s="19">
        <v>42080</v>
      </c>
      <c r="B1543">
        <v>445.11999500000002</v>
      </c>
      <c r="C1543">
        <v>448.32000699999998</v>
      </c>
      <c r="D1543">
        <v>435.20001200000002</v>
      </c>
      <c r="E1543">
        <v>436.79998799999998</v>
      </c>
      <c r="F1543">
        <v>436.79998799999998</v>
      </c>
      <c r="G1543">
        <v>2178200</v>
      </c>
    </row>
    <row r="1544" spans="1:7" x14ac:dyDescent="0.25">
      <c r="A1544" s="19">
        <v>42081</v>
      </c>
      <c r="B1544">
        <v>439.51998900000001</v>
      </c>
      <c r="C1544">
        <v>442.88000499999998</v>
      </c>
      <c r="D1544">
        <v>414.07998700000002</v>
      </c>
      <c r="E1544">
        <v>418.07998700000002</v>
      </c>
      <c r="F1544">
        <v>418.07998700000002</v>
      </c>
      <c r="G1544">
        <v>3705000</v>
      </c>
    </row>
    <row r="1545" spans="1:7" x14ac:dyDescent="0.25">
      <c r="A1545" s="19">
        <v>42082</v>
      </c>
      <c r="B1545">
        <v>424</v>
      </c>
      <c r="C1545">
        <v>428.959991</v>
      </c>
      <c r="D1545">
        <v>416.64001500000001</v>
      </c>
      <c r="E1545">
        <v>418.07998700000002</v>
      </c>
      <c r="F1545">
        <v>418.07998700000002</v>
      </c>
      <c r="G1545">
        <v>2372500</v>
      </c>
    </row>
    <row r="1546" spans="1:7" x14ac:dyDescent="0.25">
      <c r="A1546" s="19">
        <v>42083</v>
      </c>
      <c r="B1546">
        <v>412.959991</v>
      </c>
      <c r="C1546">
        <v>415.83999599999999</v>
      </c>
      <c r="D1546">
        <v>399.040009</v>
      </c>
      <c r="E1546">
        <v>411.67999300000002</v>
      </c>
      <c r="F1546">
        <v>411.67999300000002</v>
      </c>
      <c r="G1546">
        <v>3725400</v>
      </c>
    </row>
    <row r="1547" spans="1:7" x14ac:dyDescent="0.25">
      <c r="A1547" s="19">
        <v>42086</v>
      </c>
      <c r="B1547">
        <v>408.32000699999998</v>
      </c>
      <c r="C1547">
        <v>408.959991</v>
      </c>
      <c r="D1547">
        <v>399.35998499999999</v>
      </c>
      <c r="E1547">
        <v>403.83999599999999</v>
      </c>
      <c r="F1547">
        <v>403.83999599999999</v>
      </c>
      <c r="G1547">
        <v>2011300</v>
      </c>
    </row>
    <row r="1548" spans="1:7" x14ac:dyDescent="0.25">
      <c r="A1548" s="19">
        <v>42087</v>
      </c>
      <c r="B1548">
        <v>404.48001099999999</v>
      </c>
      <c r="C1548">
        <v>407.040009</v>
      </c>
      <c r="D1548">
        <v>394.55999800000001</v>
      </c>
      <c r="E1548">
        <v>402.39999399999999</v>
      </c>
      <c r="F1548">
        <v>402.39999399999999</v>
      </c>
      <c r="G1548">
        <v>2354900</v>
      </c>
    </row>
    <row r="1549" spans="1:7" x14ac:dyDescent="0.25">
      <c r="A1549" s="19">
        <v>42088</v>
      </c>
      <c r="B1549">
        <v>400.48001099999999</v>
      </c>
      <c r="C1549">
        <v>420.79998799999998</v>
      </c>
      <c r="D1549">
        <v>398.07998700000002</v>
      </c>
      <c r="E1549">
        <v>420.32000699999998</v>
      </c>
      <c r="F1549">
        <v>420.32000699999998</v>
      </c>
      <c r="G1549">
        <v>3368900</v>
      </c>
    </row>
    <row r="1550" spans="1:7" x14ac:dyDescent="0.25">
      <c r="A1550" s="19">
        <v>42089</v>
      </c>
      <c r="B1550">
        <v>428.32000699999998</v>
      </c>
      <c r="C1550">
        <v>432.64001500000001</v>
      </c>
      <c r="D1550">
        <v>413.92001299999998</v>
      </c>
      <c r="E1550">
        <v>416.79998799999998</v>
      </c>
      <c r="F1550">
        <v>416.79998799999998</v>
      </c>
      <c r="G1550">
        <v>3616500</v>
      </c>
    </row>
    <row r="1551" spans="1:7" x14ac:dyDescent="0.25">
      <c r="A1551" s="19">
        <v>42090</v>
      </c>
      <c r="B1551">
        <v>416.48001099999999</v>
      </c>
      <c r="C1551">
        <v>417.92001299999998</v>
      </c>
      <c r="D1551">
        <v>409.92001299999998</v>
      </c>
      <c r="E1551">
        <v>411.83999599999999</v>
      </c>
      <c r="F1551">
        <v>411.83999599999999</v>
      </c>
      <c r="G1551">
        <v>1887900</v>
      </c>
    </row>
    <row r="1552" spans="1:7" x14ac:dyDescent="0.25">
      <c r="A1552" s="19">
        <v>42093</v>
      </c>
      <c r="B1552">
        <v>401.76001000000002</v>
      </c>
      <c r="C1552">
        <v>403.040009</v>
      </c>
      <c r="D1552">
        <v>397.11999500000002</v>
      </c>
      <c r="E1552">
        <v>399.35998499999999</v>
      </c>
      <c r="F1552">
        <v>399.35998499999999</v>
      </c>
      <c r="G1552">
        <v>1793700</v>
      </c>
    </row>
    <row r="1553" spans="1:7" x14ac:dyDescent="0.25">
      <c r="A1553" s="19">
        <v>42094</v>
      </c>
      <c r="B1553">
        <v>400.959991</v>
      </c>
      <c r="C1553">
        <v>431.67999300000002</v>
      </c>
      <c r="D1553">
        <v>392</v>
      </c>
      <c r="E1553">
        <v>410.07998700000002</v>
      </c>
      <c r="F1553">
        <v>410.07998700000002</v>
      </c>
      <c r="G1553">
        <v>1336800</v>
      </c>
    </row>
    <row r="1554" spans="1:7" x14ac:dyDescent="0.25">
      <c r="A1554" s="19">
        <v>42095</v>
      </c>
      <c r="B1554">
        <v>409.76001000000002</v>
      </c>
      <c r="C1554">
        <v>422.07998700000002</v>
      </c>
      <c r="D1554">
        <v>408.32000699999998</v>
      </c>
      <c r="E1554">
        <v>408.32000699999998</v>
      </c>
      <c r="F1554">
        <v>408.32000699999998</v>
      </c>
      <c r="G1554">
        <v>2701900</v>
      </c>
    </row>
    <row r="1555" spans="1:7" x14ac:dyDescent="0.25">
      <c r="A1555" s="19">
        <v>42096</v>
      </c>
      <c r="B1555">
        <v>406.07998700000002</v>
      </c>
      <c r="C1555">
        <v>408.32000699999998</v>
      </c>
      <c r="D1555">
        <v>399.51998900000001</v>
      </c>
      <c r="E1555">
        <v>400.959991</v>
      </c>
      <c r="F1555">
        <v>400.959991</v>
      </c>
      <c r="G1555">
        <v>2083700</v>
      </c>
    </row>
    <row r="1556" spans="1:7" x14ac:dyDescent="0.25">
      <c r="A1556" s="19">
        <v>42100</v>
      </c>
      <c r="B1556">
        <v>404.959991</v>
      </c>
      <c r="C1556">
        <v>406.55999800000001</v>
      </c>
      <c r="D1556">
        <v>388.79998799999998</v>
      </c>
      <c r="E1556">
        <v>392.48001099999999</v>
      </c>
      <c r="F1556">
        <v>392.48001099999999</v>
      </c>
      <c r="G1556">
        <v>2080700</v>
      </c>
    </row>
    <row r="1557" spans="1:7" x14ac:dyDescent="0.25">
      <c r="A1557" s="19">
        <v>42101</v>
      </c>
      <c r="B1557">
        <v>389.60000600000001</v>
      </c>
      <c r="C1557">
        <v>391.51998900000001</v>
      </c>
      <c r="D1557">
        <v>385.11999500000002</v>
      </c>
      <c r="E1557">
        <v>391.20001200000002</v>
      </c>
      <c r="F1557">
        <v>391.20001200000002</v>
      </c>
      <c r="G1557">
        <v>1813100</v>
      </c>
    </row>
    <row r="1558" spans="1:7" x14ac:dyDescent="0.25">
      <c r="A1558" s="19">
        <v>42102</v>
      </c>
      <c r="B1558">
        <v>388.79998799999998</v>
      </c>
      <c r="C1558">
        <v>391.35998499999999</v>
      </c>
      <c r="D1558">
        <v>382.72000100000002</v>
      </c>
      <c r="E1558">
        <v>383.51998900000001</v>
      </c>
      <c r="F1558">
        <v>383.51998900000001</v>
      </c>
      <c r="G1558">
        <v>2295800</v>
      </c>
    </row>
    <row r="1559" spans="1:7" x14ac:dyDescent="0.25">
      <c r="A1559" s="19">
        <v>42103</v>
      </c>
      <c r="B1559">
        <v>381.92001299999998</v>
      </c>
      <c r="C1559">
        <v>386.23998999999998</v>
      </c>
      <c r="D1559">
        <v>369.92001299999998</v>
      </c>
      <c r="E1559">
        <v>370.23998999999998</v>
      </c>
      <c r="F1559">
        <v>370.23998999999998</v>
      </c>
      <c r="G1559">
        <v>2264500</v>
      </c>
    </row>
    <row r="1560" spans="1:7" x14ac:dyDescent="0.25">
      <c r="A1560" s="19">
        <v>42104</v>
      </c>
      <c r="B1560">
        <v>367.040009</v>
      </c>
      <c r="C1560">
        <v>367.83999599999999</v>
      </c>
      <c r="D1560">
        <v>353.60000600000001</v>
      </c>
      <c r="E1560">
        <v>354.07998700000002</v>
      </c>
      <c r="F1560">
        <v>354.07998700000002</v>
      </c>
      <c r="G1560">
        <v>3071500</v>
      </c>
    </row>
    <row r="1561" spans="1:7" x14ac:dyDescent="0.25">
      <c r="A1561" s="19">
        <v>42107</v>
      </c>
      <c r="B1561">
        <v>349.11999500000002</v>
      </c>
      <c r="C1561">
        <v>366.39999399999999</v>
      </c>
      <c r="D1561">
        <v>345.76001000000002</v>
      </c>
      <c r="E1561">
        <v>362.55999800000001</v>
      </c>
      <c r="F1561">
        <v>362.55999800000001</v>
      </c>
      <c r="G1561">
        <v>3253600</v>
      </c>
    </row>
    <row r="1562" spans="1:7" x14ac:dyDescent="0.25">
      <c r="A1562" s="19">
        <v>42108</v>
      </c>
      <c r="B1562">
        <v>367.040009</v>
      </c>
      <c r="C1562">
        <v>369.92001299999998</v>
      </c>
      <c r="D1562">
        <v>356</v>
      </c>
      <c r="E1562">
        <v>359.51998900000001</v>
      </c>
      <c r="F1562">
        <v>359.51998900000001</v>
      </c>
      <c r="G1562">
        <v>2309500</v>
      </c>
    </row>
    <row r="1563" spans="1:7" x14ac:dyDescent="0.25">
      <c r="A1563" s="19">
        <v>42109</v>
      </c>
      <c r="B1563">
        <v>354.23998999999998</v>
      </c>
      <c r="C1563">
        <v>355.20001200000002</v>
      </c>
      <c r="D1563">
        <v>347.67999300000002</v>
      </c>
      <c r="E1563">
        <v>351.67999300000002</v>
      </c>
      <c r="F1563">
        <v>351.67999300000002</v>
      </c>
      <c r="G1563">
        <v>2246600</v>
      </c>
    </row>
    <row r="1564" spans="1:7" x14ac:dyDescent="0.25">
      <c r="A1564" s="19">
        <v>42110</v>
      </c>
      <c r="B1564">
        <v>352.959991</v>
      </c>
      <c r="C1564">
        <v>354.39999399999999</v>
      </c>
      <c r="D1564">
        <v>340.959991</v>
      </c>
      <c r="E1564">
        <v>344.32000699999998</v>
      </c>
      <c r="F1564">
        <v>344.32000699999998</v>
      </c>
      <c r="G1564">
        <v>2680500</v>
      </c>
    </row>
    <row r="1565" spans="1:7" x14ac:dyDescent="0.25">
      <c r="A1565" s="19">
        <v>42111</v>
      </c>
      <c r="B1565">
        <v>355.51998900000001</v>
      </c>
      <c r="C1565">
        <v>365.76001000000002</v>
      </c>
      <c r="D1565">
        <v>353.76001000000002</v>
      </c>
      <c r="E1565">
        <v>356.64001500000001</v>
      </c>
      <c r="F1565">
        <v>356.64001500000001</v>
      </c>
      <c r="G1565">
        <v>4190400</v>
      </c>
    </row>
    <row r="1566" spans="1:7" x14ac:dyDescent="0.25">
      <c r="A1566" s="19">
        <v>42114</v>
      </c>
      <c r="B1566">
        <v>349.11999500000002</v>
      </c>
      <c r="C1566">
        <v>351.20001200000002</v>
      </c>
      <c r="D1566">
        <v>342.07998700000002</v>
      </c>
      <c r="E1566">
        <v>344.64001500000001</v>
      </c>
      <c r="F1566">
        <v>344.64001500000001</v>
      </c>
      <c r="G1566">
        <v>1918500</v>
      </c>
    </row>
    <row r="1567" spans="1:7" x14ac:dyDescent="0.25">
      <c r="A1567" s="19">
        <v>42115</v>
      </c>
      <c r="B1567">
        <v>340.32000699999998</v>
      </c>
      <c r="C1567">
        <v>348.48001099999999</v>
      </c>
      <c r="D1567">
        <v>339.040009</v>
      </c>
      <c r="E1567">
        <v>344.48001099999999</v>
      </c>
      <c r="F1567">
        <v>344.48001099999999</v>
      </c>
      <c r="G1567">
        <v>1722500</v>
      </c>
    </row>
    <row r="1568" spans="1:7" x14ac:dyDescent="0.25">
      <c r="A1568" s="19">
        <v>42116</v>
      </c>
      <c r="B1568">
        <v>342.72000100000002</v>
      </c>
      <c r="C1568">
        <v>349.44000199999999</v>
      </c>
      <c r="D1568">
        <v>339.040009</v>
      </c>
      <c r="E1568">
        <v>340.79998799999998</v>
      </c>
      <c r="F1568">
        <v>340.79998799999998</v>
      </c>
      <c r="G1568">
        <v>1724800</v>
      </c>
    </row>
    <row r="1569" spans="1:7" x14ac:dyDescent="0.25">
      <c r="A1569" s="19">
        <v>42117</v>
      </c>
      <c r="B1569">
        <v>342.55999800000001</v>
      </c>
      <c r="C1569">
        <v>344.32000699999998</v>
      </c>
      <c r="D1569">
        <v>334.39999399999999</v>
      </c>
      <c r="E1569">
        <v>337.60000600000001</v>
      </c>
      <c r="F1569">
        <v>337.60000600000001</v>
      </c>
      <c r="G1569">
        <v>1662400</v>
      </c>
    </row>
    <row r="1570" spans="1:7" x14ac:dyDescent="0.25">
      <c r="A1570" s="19">
        <v>42118</v>
      </c>
      <c r="B1570">
        <v>335.35998499999999</v>
      </c>
      <c r="C1570">
        <v>338.23998999999998</v>
      </c>
      <c r="D1570">
        <v>332.959991</v>
      </c>
      <c r="E1570">
        <v>334.23998999999998</v>
      </c>
      <c r="F1570">
        <v>334.23998999999998</v>
      </c>
      <c r="G1570">
        <v>1326600</v>
      </c>
    </row>
    <row r="1571" spans="1:7" x14ac:dyDescent="0.25">
      <c r="A1571" s="19">
        <v>42121</v>
      </c>
      <c r="B1571">
        <v>331.040009</v>
      </c>
      <c r="C1571">
        <v>346.23998999999998</v>
      </c>
      <c r="D1571">
        <v>329.92001299999998</v>
      </c>
      <c r="E1571">
        <v>343.20001200000002</v>
      </c>
      <c r="F1571">
        <v>343.20001200000002</v>
      </c>
      <c r="G1571">
        <v>2433200</v>
      </c>
    </row>
    <row r="1572" spans="1:7" x14ac:dyDescent="0.25">
      <c r="A1572" s="19">
        <v>42122</v>
      </c>
      <c r="B1572">
        <v>346.07998700000002</v>
      </c>
      <c r="C1572">
        <v>355.51998900000001</v>
      </c>
      <c r="D1572">
        <v>331.67999300000002</v>
      </c>
      <c r="E1572">
        <v>332.32000699999998</v>
      </c>
      <c r="F1572">
        <v>332.32000699999998</v>
      </c>
      <c r="G1572">
        <v>2622500</v>
      </c>
    </row>
    <row r="1573" spans="1:7" x14ac:dyDescent="0.25">
      <c r="A1573" s="19">
        <v>42123</v>
      </c>
      <c r="B1573">
        <v>339.67999300000002</v>
      </c>
      <c r="C1573">
        <v>345.92001299999998</v>
      </c>
      <c r="D1573">
        <v>333.44000199999999</v>
      </c>
      <c r="E1573">
        <v>339.83999599999999</v>
      </c>
      <c r="F1573">
        <v>339.83999599999999</v>
      </c>
      <c r="G1573">
        <v>3051500</v>
      </c>
    </row>
    <row r="1574" spans="1:7" x14ac:dyDescent="0.25">
      <c r="A1574" s="19">
        <v>42124</v>
      </c>
      <c r="B1574">
        <v>344.79998799999998</v>
      </c>
      <c r="C1574">
        <v>356.64001500000001</v>
      </c>
      <c r="D1574">
        <v>340.79998799999998</v>
      </c>
      <c r="E1574">
        <v>349.44000199999999</v>
      </c>
      <c r="F1574">
        <v>349.44000199999999</v>
      </c>
      <c r="G1574">
        <v>2945000</v>
      </c>
    </row>
    <row r="1575" spans="1:7" x14ac:dyDescent="0.25">
      <c r="A1575" s="19">
        <v>42125</v>
      </c>
      <c r="B1575">
        <v>344.64001500000001</v>
      </c>
      <c r="C1575">
        <v>345.11999500000002</v>
      </c>
      <c r="D1575">
        <v>332.32000699999998</v>
      </c>
      <c r="E1575">
        <v>332.959991</v>
      </c>
      <c r="F1575">
        <v>332.959991</v>
      </c>
      <c r="G1575">
        <v>2462000</v>
      </c>
    </row>
    <row r="1576" spans="1:7" x14ac:dyDescent="0.25">
      <c r="A1576" s="19">
        <v>42128</v>
      </c>
      <c r="B1576">
        <v>330.07998700000002</v>
      </c>
      <c r="C1576">
        <v>336.959991</v>
      </c>
      <c r="D1576">
        <v>327.67999300000002</v>
      </c>
      <c r="E1576">
        <v>333.11999500000002</v>
      </c>
      <c r="F1576">
        <v>333.11999500000002</v>
      </c>
      <c r="G1576">
        <v>1810600</v>
      </c>
    </row>
    <row r="1577" spans="1:7" x14ac:dyDescent="0.25">
      <c r="A1577" s="19">
        <v>42129</v>
      </c>
      <c r="B1577">
        <v>334.55999800000001</v>
      </c>
      <c r="C1577">
        <v>344.48001099999999</v>
      </c>
      <c r="D1577">
        <v>332.32000699999998</v>
      </c>
      <c r="E1577">
        <v>343.51998900000001</v>
      </c>
      <c r="F1577">
        <v>343.51998900000001</v>
      </c>
      <c r="G1577">
        <v>2847400</v>
      </c>
    </row>
    <row r="1578" spans="1:7" x14ac:dyDescent="0.25">
      <c r="A1578" s="19">
        <v>42130</v>
      </c>
      <c r="B1578">
        <v>340</v>
      </c>
      <c r="C1578">
        <v>361.27999899999998</v>
      </c>
      <c r="D1578">
        <v>338.39999399999999</v>
      </c>
      <c r="E1578">
        <v>349.76001000000002</v>
      </c>
      <c r="F1578">
        <v>349.76001000000002</v>
      </c>
      <c r="G1578">
        <v>3120200</v>
      </c>
    </row>
    <row r="1579" spans="1:7" x14ac:dyDescent="0.25">
      <c r="A1579" s="19">
        <v>42131</v>
      </c>
      <c r="B1579">
        <v>351.35998499999999</v>
      </c>
      <c r="C1579">
        <v>356.32000699999998</v>
      </c>
      <c r="D1579">
        <v>344</v>
      </c>
      <c r="E1579">
        <v>347.20001200000002</v>
      </c>
      <c r="F1579">
        <v>347.20001200000002</v>
      </c>
      <c r="G1579">
        <v>2264900</v>
      </c>
    </row>
    <row r="1580" spans="1:7" x14ac:dyDescent="0.25">
      <c r="A1580" s="19">
        <v>42132</v>
      </c>
      <c r="B1580">
        <v>333.60000600000001</v>
      </c>
      <c r="C1580">
        <v>336</v>
      </c>
      <c r="D1580">
        <v>328</v>
      </c>
      <c r="E1580">
        <v>329.76001000000002</v>
      </c>
      <c r="F1580">
        <v>329.76001000000002</v>
      </c>
      <c r="G1580">
        <v>2702000</v>
      </c>
    </row>
    <row r="1581" spans="1:7" x14ac:dyDescent="0.25">
      <c r="A1581" s="19">
        <v>42135</v>
      </c>
      <c r="B1581">
        <v>329.92001299999998</v>
      </c>
      <c r="C1581">
        <v>338.39999399999999</v>
      </c>
      <c r="D1581">
        <v>329.11999500000002</v>
      </c>
      <c r="E1581">
        <v>337.92001299999998</v>
      </c>
      <c r="F1581">
        <v>337.92001299999998</v>
      </c>
      <c r="G1581">
        <v>1833900</v>
      </c>
    </row>
    <row r="1582" spans="1:7" x14ac:dyDescent="0.25">
      <c r="A1582" s="19">
        <v>42136</v>
      </c>
      <c r="B1582">
        <v>343.51998900000001</v>
      </c>
      <c r="C1582">
        <v>348</v>
      </c>
      <c r="D1582">
        <v>334.39999399999999</v>
      </c>
      <c r="E1582">
        <v>336.79998799999998</v>
      </c>
      <c r="F1582">
        <v>336.79998799999998</v>
      </c>
      <c r="G1582">
        <v>2433300</v>
      </c>
    </row>
    <row r="1583" spans="1:7" x14ac:dyDescent="0.25">
      <c r="A1583" s="19">
        <v>42137</v>
      </c>
      <c r="B1583">
        <v>333.60000600000001</v>
      </c>
      <c r="C1583">
        <v>337.27999899999998</v>
      </c>
      <c r="D1583">
        <v>330.07998700000002</v>
      </c>
      <c r="E1583">
        <v>330.72000100000002</v>
      </c>
      <c r="F1583">
        <v>330.72000100000002</v>
      </c>
      <c r="G1583">
        <v>2152400</v>
      </c>
    </row>
    <row r="1584" spans="1:7" x14ac:dyDescent="0.25">
      <c r="A1584" s="19">
        <v>42138</v>
      </c>
      <c r="B1584">
        <v>326.88000499999998</v>
      </c>
      <c r="C1584">
        <v>328.64001500000001</v>
      </c>
      <c r="D1584">
        <v>323.83999599999999</v>
      </c>
      <c r="E1584">
        <v>324.16000400000001</v>
      </c>
      <c r="F1584">
        <v>324.16000400000001</v>
      </c>
      <c r="G1584">
        <v>1768900</v>
      </c>
    </row>
    <row r="1585" spans="1:7" x14ac:dyDescent="0.25">
      <c r="A1585" s="19">
        <v>42139</v>
      </c>
      <c r="B1585">
        <v>322.72000100000002</v>
      </c>
      <c r="C1585">
        <v>327.67999300000002</v>
      </c>
      <c r="D1585">
        <v>320.79998799999998</v>
      </c>
      <c r="E1585">
        <v>320.959991</v>
      </c>
      <c r="F1585">
        <v>320.959991</v>
      </c>
      <c r="G1585">
        <v>1953400</v>
      </c>
    </row>
    <row r="1586" spans="1:7" x14ac:dyDescent="0.25">
      <c r="A1586" s="19">
        <v>42142</v>
      </c>
      <c r="B1586">
        <v>320.79998799999998</v>
      </c>
      <c r="C1586">
        <v>321.60000600000001</v>
      </c>
      <c r="D1586">
        <v>307.83999599999999</v>
      </c>
      <c r="E1586">
        <v>310.72000100000002</v>
      </c>
      <c r="F1586">
        <v>310.72000100000002</v>
      </c>
      <c r="G1586">
        <v>2286200</v>
      </c>
    </row>
    <row r="1587" spans="1:7" x14ac:dyDescent="0.25">
      <c r="A1587" s="19">
        <v>42143</v>
      </c>
      <c r="B1587">
        <v>308.79998799999998</v>
      </c>
      <c r="C1587">
        <v>312.959991</v>
      </c>
      <c r="D1587">
        <v>303.67999300000002</v>
      </c>
      <c r="E1587">
        <v>306.23998999999998</v>
      </c>
      <c r="F1587">
        <v>306.23998999999998</v>
      </c>
      <c r="G1587">
        <v>2271300</v>
      </c>
    </row>
    <row r="1588" spans="1:7" x14ac:dyDescent="0.25">
      <c r="A1588" s="19">
        <v>42144</v>
      </c>
      <c r="B1588">
        <v>305.60000600000001</v>
      </c>
      <c r="C1588">
        <v>311.040009</v>
      </c>
      <c r="D1588">
        <v>303.83999599999999</v>
      </c>
      <c r="E1588">
        <v>306.88000499999998</v>
      </c>
      <c r="F1588">
        <v>306.88000499999998</v>
      </c>
      <c r="G1588">
        <v>2341400</v>
      </c>
    </row>
    <row r="1589" spans="1:7" x14ac:dyDescent="0.25">
      <c r="A1589" s="19">
        <v>42145</v>
      </c>
      <c r="B1589">
        <v>308.48001099999999</v>
      </c>
      <c r="C1589">
        <v>309.92001299999998</v>
      </c>
      <c r="D1589">
        <v>296.48001099999999</v>
      </c>
      <c r="E1589">
        <v>298.39999399999999</v>
      </c>
      <c r="F1589">
        <v>298.39999399999999</v>
      </c>
      <c r="G1589">
        <v>2078600</v>
      </c>
    </row>
    <row r="1590" spans="1:7" x14ac:dyDescent="0.25">
      <c r="A1590" s="19">
        <v>42146</v>
      </c>
      <c r="B1590">
        <v>297.60000600000001</v>
      </c>
      <c r="C1590">
        <v>300.32000699999998</v>
      </c>
      <c r="D1590">
        <v>295.20001200000002</v>
      </c>
      <c r="E1590">
        <v>298.88000499999998</v>
      </c>
      <c r="F1590">
        <v>298.88000499999998</v>
      </c>
      <c r="G1590">
        <v>1803500</v>
      </c>
    </row>
    <row r="1591" spans="1:7" x14ac:dyDescent="0.25">
      <c r="A1591" s="19">
        <v>42150</v>
      </c>
      <c r="B1591">
        <v>302.07998700000002</v>
      </c>
      <c r="C1591">
        <v>313.27999899999998</v>
      </c>
      <c r="D1591">
        <v>300.959991</v>
      </c>
      <c r="E1591">
        <v>310.23998999999998</v>
      </c>
      <c r="F1591">
        <v>310.23998999999998</v>
      </c>
      <c r="G1591">
        <v>3341800</v>
      </c>
    </row>
    <row r="1592" spans="1:7" x14ac:dyDescent="0.25">
      <c r="A1592" s="19">
        <v>42151</v>
      </c>
      <c r="B1592">
        <v>307.51998900000001</v>
      </c>
      <c r="C1592">
        <v>309.60000600000001</v>
      </c>
      <c r="D1592">
        <v>296.79998799999998</v>
      </c>
      <c r="E1592">
        <v>299.040009</v>
      </c>
      <c r="F1592">
        <v>299.040009</v>
      </c>
      <c r="G1592">
        <v>2515600</v>
      </c>
    </row>
    <row r="1593" spans="1:7" x14ac:dyDescent="0.25">
      <c r="A1593" s="19">
        <v>42152</v>
      </c>
      <c r="B1593">
        <v>302.39999399999999</v>
      </c>
      <c r="C1593">
        <v>306.55999800000001</v>
      </c>
      <c r="D1593">
        <v>300.32000699999998</v>
      </c>
      <c r="E1593">
        <v>302.07998700000002</v>
      </c>
      <c r="F1593">
        <v>302.07998700000002</v>
      </c>
      <c r="G1593">
        <v>2270000</v>
      </c>
    </row>
    <row r="1594" spans="1:7" x14ac:dyDescent="0.25">
      <c r="A1594" s="19">
        <v>42153</v>
      </c>
      <c r="B1594">
        <v>302.72000100000002</v>
      </c>
      <c r="C1594">
        <v>308.16000400000001</v>
      </c>
      <c r="D1594">
        <v>299.67999300000002</v>
      </c>
      <c r="E1594">
        <v>304.32000699999998</v>
      </c>
      <c r="F1594">
        <v>304.32000699999998</v>
      </c>
      <c r="G1594">
        <v>2743500</v>
      </c>
    </row>
    <row r="1595" spans="1:7" x14ac:dyDescent="0.25">
      <c r="A1595" s="19">
        <v>42156</v>
      </c>
      <c r="B1595">
        <v>300.48001099999999</v>
      </c>
      <c r="C1595">
        <v>305.92001299999998</v>
      </c>
      <c r="D1595">
        <v>297.76001000000002</v>
      </c>
      <c r="E1595">
        <v>301.44000199999999</v>
      </c>
      <c r="F1595">
        <v>301.44000199999999</v>
      </c>
      <c r="G1595">
        <v>2315800</v>
      </c>
    </row>
    <row r="1596" spans="1:7" x14ac:dyDescent="0.25">
      <c r="A1596" s="19">
        <v>42157</v>
      </c>
      <c r="B1596">
        <v>304.64001500000001</v>
      </c>
      <c r="C1596">
        <v>307.67999300000002</v>
      </c>
      <c r="D1596">
        <v>300.48001099999999</v>
      </c>
      <c r="E1596">
        <v>305.92001299999998</v>
      </c>
      <c r="F1596">
        <v>305.92001299999998</v>
      </c>
      <c r="G1596">
        <v>2432800</v>
      </c>
    </row>
    <row r="1597" spans="1:7" x14ac:dyDescent="0.25">
      <c r="A1597" s="19">
        <v>42158</v>
      </c>
      <c r="B1597">
        <v>303.20001200000002</v>
      </c>
      <c r="C1597">
        <v>305.44000199999999</v>
      </c>
      <c r="D1597">
        <v>299.67999300000002</v>
      </c>
      <c r="E1597">
        <v>300.64001500000001</v>
      </c>
      <c r="F1597">
        <v>300.64001500000001</v>
      </c>
      <c r="G1597">
        <v>2243200</v>
      </c>
    </row>
    <row r="1598" spans="1:7" x14ac:dyDescent="0.25">
      <c r="A1598" s="19">
        <v>42159</v>
      </c>
      <c r="B1598">
        <v>304.64001500000001</v>
      </c>
      <c r="C1598">
        <v>312.48001099999999</v>
      </c>
      <c r="D1598">
        <v>302.88000499999998</v>
      </c>
      <c r="E1598">
        <v>310.55999800000001</v>
      </c>
      <c r="F1598">
        <v>310.55999800000001</v>
      </c>
      <c r="G1598">
        <v>3214900</v>
      </c>
    </row>
    <row r="1599" spans="1:7" x14ac:dyDescent="0.25">
      <c r="A1599" s="19">
        <v>42160</v>
      </c>
      <c r="B1599">
        <v>311.20001200000002</v>
      </c>
      <c r="C1599">
        <v>313.92001299999998</v>
      </c>
      <c r="D1599">
        <v>304.48001099999999</v>
      </c>
      <c r="E1599">
        <v>305.60000600000001</v>
      </c>
      <c r="F1599">
        <v>305.60000600000001</v>
      </c>
      <c r="G1599">
        <v>2462700</v>
      </c>
    </row>
    <row r="1600" spans="1:7" x14ac:dyDescent="0.25">
      <c r="A1600" s="19">
        <v>42163</v>
      </c>
      <c r="B1600">
        <v>306.55999800000001</v>
      </c>
      <c r="C1600">
        <v>313.92001299999998</v>
      </c>
      <c r="D1600">
        <v>305.92001299999998</v>
      </c>
      <c r="E1600">
        <v>311.51998900000001</v>
      </c>
      <c r="F1600">
        <v>311.51998900000001</v>
      </c>
      <c r="G1600">
        <v>2112300</v>
      </c>
    </row>
    <row r="1601" spans="1:7" x14ac:dyDescent="0.25">
      <c r="A1601" s="19">
        <v>42164</v>
      </c>
      <c r="B1601">
        <v>312.79998799999998</v>
      </c>
      <c r="C1601">
        <v>315.67999300000002</v>
      </c>
      <c r="D1601">
        <v>306.39999399999999</v>
      </c>
      <c r="E1601">
        <v>308</v>
      </c>
      <c r="F1601">
        <v>308</v>
      </c>
      <c r="G1601">
        <v>2394700</v>
      </c>
    </row>
    <row r="1602" spans="1:7" x14ac:dyDescent="0.25">
      <c r="A1602" s="19">
        <v>42165</v>
      </c>
      <c r="B1602">
        <v>303.35998499999999</v>
      </c>
      <c r="C1602">
        <v>304</v>
      </c>
      <c r="D1602">
        <v>293.76001000000002</v>
      </c>
      <c r="E1602">
        <v>295.35998499999999</v>
      </c>
      <c r="F1602">
        <v>295.35998499999999</v>
      </c>
      <c r="G1602">
        <v>2599700</v>
      </c>
    </row>
    <row r="1603" spans="1:7" x14ac:dyDescent="0.25">
      <c r="A1603" s="19">
        <v>42166</v>
      </c>
      <c r="B1603">
        <v>291.35998499999999</v>
      </c>
      <c r="C1603">
        <v>292.79998799999998</v>
      </c>
      <c r="D1603">
        <v>286.72000100000002</v>
      </c>
      <c r="E1603">
        <v>288.32000699999998</v>
      </c>
      <c r="F1603">
        <v>288.32000699999998</v>
      </c>
      <c r="G1603">
        <v>2347600</v>
      </c>
    </row>
    <row r="1604" spans="1:7" x14ac:dyDescent="0.25">
      <c r="A1604" s="19">
        <v>42167</v>
      </c>
      <c r="B1604">
        <v>292.16000400000001</v>
      </c>
      <c r="C1604">
        <v>297.60000600000001</v>
      </c>
      <c r="D1604">
        <v>291.040009</v>
      </c>
      <c r="E1604">
        <v>292</v>
      </c>
      <c r="F1604">
        <v>292</v>
      </c>
      <c r="G1604">
        <v>2779300</v>
      </c>
    </row>
    <row r="1605" spans="1:7" x14ac:dyDescent="0.25">
      <c r="A1605" s="19">
        <v>42170</v>
      </c>
      <c r="B1605">
        <v>299.20001200000002</v>
      </c>
      <c r="C1605">
        <v>304.959991</v>
      </c>
      <c r="D1605">
        <v>297.92001299999998</v>
      </c>
      <c r="E1605">
        <v>304.32000699999998</v>
      </c>
      <c r="F1605">
        <v>304.32000699999998</v>
      </c>
      <c r="G1605">
        <v>3522800</v>
      </c>
    </row>
    <row r="1606" spans="1:7" x14ac:dyDescent="0.25">
      <c r="A1606" s="19">
        <v>42171</v>
      </c>
      <c r="B1606">
        <v>307.040009</v>
      </c>
      <c r="C1606">
        <v>308.79998799999998</v>
      </c>
      <c r="D1606">
        <v>297.11999500000002</v>
      </c>
      <c r="E1606">
        <v>299.35998499999999</v>
      </c>
      <c r="F1606">
        <v>299.35998499999999</v>
      </c>
      <c r="G1606">
        <v>2881400</v>
      </c>
    </row>
    <row r="1607" spans="1:7" x14ac:dyDescent="0.25">
      <c r="A1607" s="19">
        <v>42172</v>
      </c>
      <c r="B1607">
        <v>297.44000199999999</v>
      </c>
      <c r="C1607">
        <v>304.959991</v>
      </c>
      <c r="D1607">
        <v>294.72000100000002</v>
      </c>
      <c r="E1607">
        <v>298.07998700000002</v>
      </c>
      <c r="F1607">
        <v>298.07998700000002</v>
      </c>
      <c r="G1607">
        <v>2865600</v>
      </c>
    </row>
    <row r="1608" spans="1:7" x14ac:dyDescent="0.25">
      <c r="A1608" s="19">
        <v>42173</v>
      </c>
      <c r="B1608">
        <v>293.92001299999998</v>
      </c>
      <c r="C1608">
        <v>294.88000499999998</v>
      </c>
      <c r="D1608">
        <v>285.92001299999998</v>
      </c>
      <c r="E1608">
        <v>289.60000600000001</v>
      </c>
      <c r="F1608">
        <v>289.60000600000001</v>
      </c>
      <c r="G1608">
        <v>3066100</v>
      </c>
    </row>
    <row r="1609" spans="1:7" x14ac:dyDescent="0.25">
      <c r="A1609" s="19">
        <v>42174</v>
      </c>
      <c r="B1609">
        <v>289.27999899999998</v>
      </c>
      <c r="C1609">
        <v>293.60000600000001</v>
      </c>
      <c r="D1609">
        <v>288.32000699999998</v>
      </c>
      <c r="E1609">
        <v>291.67999300000002</v>
      </c>
      <c r="F1609">
        <v>291.67999300000002</v>
      </c>
      <c r="G1609">
        <v>2476900</v>
      </c>
    </row>
    <row r="1610" spans="1:7" x14ac:dyDescent="0.25">
      <c r="A1610" s="19">
        <v>42177</v>
      </c>
      <c r="B1610">
        <v>285.11999500000002</v>
      </c>
      <c r="C1610">
        <v>287.20001200000002</v>
      </c>
      <c r="D1610">
        <v>278.72000100000002</v>
      </c>
      <c r="E1610">
        <v>279.51998900000001</v>
      </c>
      <c r="F1610">
        <v>279.51998900000001</v>
      </c>
      <c r="G1610">
        <v>2483800</v>
      </c>
    </row>
    <row r="1611" spans="1:7" x14ac:dyDescent="0.25">
      <c r="A1611" s="19">
        <v>42178</v>
      </c>
      <c r="B1611">
        <v>277.60000600000001</v>
      </c>
      <c r="C1611">
        <v>278.07998700000002</v>
      </c>
      <c r="D1611">
        <v>271.67999300000002</v>
      </c>
      <c r="E1611">
        <v>272.16000400000001</v>
      </c>
      <c r="F1611">
        <v>272.16000400000001</v>
      </c>
      <c r="G1611">
        <v>2258500</v>
      </c>
    </row>
    <row r="1612" spans="1:7" x14ac:dyDescent="0.25">
      <c r="A1612" s="19">
        <v>42179</v>
      </c>
      <c r="B1612">
        <v>273.44000199999999</v>
      </c>
      <c r="C1612">
        <v>277.60000600000001</v>
      </c>
      <c r="D1612">
        <v>269.60000600000001</v>
      </c>
      <c r="E1612">
        <v>276.959991</v>
      </c>
      <c r="F1612">
        <v>276.959991</v>
      </c>
      <c r="G1612">
        <v>2838700</v>
      </c>
    </row>
    <row r="1613" spans="1:7" x14ac:dyDescent="0.25">
      <c r="A1613" s="19">
        <v>42180</v>
      </c>
      <c r="B1613">
        <v>274.88000499999998</v>
      </c>
      <c r="C1613">
        <v>281.11999500000002</v>
      </c>
      <c r="D1613">
        <v>272.32000699999998</v>
      </c>
      <c r="E1613">
        <v>279.35998499999999</v>
      </c>
      <c r="F1613">
        <v>279.35998499999999</v>
      </c>
      <c r="G1613">
        <v>2668400</v>
      </c>
    </row>
    <row r="1614" spans="1:7" x14ac:dyDescent="0.25">
      <c r="A1614" s="19">
        <v>42181</v>
      </c>
      <c r="B1614">
        <v>277.92001299999998</v>
      </c>
      <c r="C1614">
        <v>283.83999599999999</v>
      </c>
      <c r="D1614">
        <v>276</v>
      </c>
      <c r="E1614">
        <v>277.60000600000001</v>
      </c>
      <c r="F1614">
        <v>277.60000600000001</v>
      </c>
      <c r="G1614">
        <v>2842800</v>
      </c>
    </row>
    <row r="1615" spans="1:7" x14ac:dyDescent="0.25">
      <c r="A1615" s="19">
        <v>42184</v>
      </c>
      <c r="B1615">
        <v>295.040009</v>
      </c>
      <c r="C1615">
        <v>328</v>
      </c>
      <c r="D1615">
        <v>290.55999800000001</v>
      </c>
      <c r="E1615">
        <v>324.959991</v>
      </c>
      <c r="F1615">
        <v>324.959991</v>
      </c>
      <c r="G1615">
        <v>7914900</v>
      </c>
    </row>
    <row r="1616" spans="1:7" x14ac:dyDescent="0.25">
      <c r="A1616" s="19">
        <v>42185</v>
      </c>
      <c r="B1616">
        <v>308</v>
      </c>
      <c r="C1616">
        <v>337.76001000000002</v>
      </c>
      <c r="D1616">
        <v>307.20001200000002</v>
      </c>
      <c r="E1616">
        <v>321.60000600000001</v>
      </c>
      <c r="F1616">
        <v>321.60000600000001</v>
      </c>
      <c r="G1616">
        <v>7110600</v>
      </c>
    </row>
    <row r="1617" spans="1:7" x14ac:dyDescent="0.25">
      <c r="A1617" s="19">
        <v>42186</v>
      </c>
      <c r="B1617">
        <v>305.44000199999999</v>
      </c>
      <c r="C1617">
        <v>316.16000400000001</v>
      </c>
      <c r="D1617">
        <v>299.67999300000002</v>
      </c>
      <c r="E1617">
        <v>300.32000699999998</v>
      </c>
      <c r="F1617">
        <v>300.32000699999998</v>
      </c>
      <c r="G1617">
        <v>4201500</v>
      </c>
    </row>
    <row r="1618" spans="1:7" x14ac:dyDescent="0.25">
      <c r="A1618" s="19">
        <v>42187</v>
      </c>
      <c r="B1618">
        <v>300.48001099999999</v>
      </c>
      <c r="C1618">
        <v>325.11999500000002</v>
      </c>
      <c r="D1618">
        <v>299.20001200000002</v>
      </c>
      <c r="E1618">
        <v>319.51998900000001</v>
      </c>
      <c r="F1618">
        <v>319.51998900000001</v>
      </c>
      <c r="G1618">
        <v>5100100</v>
      </c>
    </row>
    <row r="1619" spans="1:7" x14ac:dyDescent="0.25">
      <c r="A1619" s="19">
        <v>42191</v>
      </c>
      <c r="B1619">
        <v>334.55999800000001</v>
      </c>
      <c r="C1619">
        <v>337.60000600000001</v>
      </c>
      <c r="D1619">
        <v>320.16000400000001</v>
      </c>
      <c r="E1619">
        <v>327.67999300000002</v>
      </c>
      <c r="F1619">
        <v>327.67999300000002</v>
      </c>
      <c r="G1619">
        <v>4537600</v>
      </c>
    </row>
    <row r="1620" spans="1:7" x14ac:dyDescent="0.25">
      <c r="A1620" s="19">
        <v>42192</v>
      </c>
      <c r="B1620">
        <v>326.72000100000002</v>
      </c>
      <c r="C1620">
        <v>345.27999899999998</v>
      </c>
      <c r="D1620">
        <v>310.39999399999999</v>
      </c>
      <c r="E1620">
        <v>310.39999399999999</v>
      </c>
      <c r="F1620">
        <v>310.39999399999999</v>
      </c>
      <c r="G1620">
        <v>6110400</v>
      </c>
    </row>
    <row r="1621" spans="1:7" x14ac:dyDescent="0.25">
      <c r="A1621" s="19">
        <v>42193</v>
      </c>
      <c r="B1621">
        <v>323.51998900000001</v>
      </c>
      <c r="C1621">
        <v>342.23998999999998</v>
      </c>
      <c r="D1621">
        <v>320.16000400000001</v>
      </c>
      <c r="E1621">
        <v>341.60000600000001</v>
      </c>
      <c r="F1621">
        <v>341.60000600000001</v>
      </c>
      <c r="G1621">
        <v>5724600</v>
      </c>
    </row>
    <row r="1622" spans="1:7" x14ac:dyDescent="0.25">
      <c r="A1622" s="19">
        <v>42194</v>
      </c>
      <c r="B1622">
        <v>322.88000499999998</v>
      </c>
      <c r="C1622">
        <v>346.23998999999998</v>
      </c>
      <c r="D1622">
        <v>321.60000600000001</v>
      </c>
      <c r="E1622">
        <v>344.16000400000001</v>
      </c>
      <c r="F1622">
        <v>344.16000400000001</v>
      </c>
      <c r="G1622">
        <v>4369200</v>
      </c>
    </row>
    <row r="1623" spans="1:7" x14ac:dyDescent="0.25">
      <c r="A1623" s="19">
        <v>42195</v>
      </c>
      <c r="B1623">
        <v>326.23998999999998</v>
      </c>
      <c r="C1623">
        <v>336.48001099999999</v>
      </c>
      <c r="D1623">
        <v>316.32000699999998</v>
      </c>
      <c r="E1623">
        <v>317.76001000000002</v>
      </c>
      <c r="F1623">
        <v>317.76001000000002</v>
      </c>
      <c r="G1623">
        <v>4029900</v>
      </c>
    </row>
    <row r="1624" spans="1:7" x14ac:dyDescent="0.25">
      <c r="A1624" s="19">
        <v>42198</v>
      </c>
      <c r="B1624">
        <v>300</v>
      </c>
      <c r="C1624">
        <v>301.92001299999998</v>
      </c>
      <c r="D1624">
        <v>285.11999500000002</v>
      </c>
      <c r="E1624">
        <v>286.72000100000002</v>
      </c>
      <c r="F1624">
        <v>286.72000100000002</v>
      </c>
      <c r="G1624">
        <v>3470900</v>
      </c>
    </row>
    <row r="1625" spans="1:7" x14ac:dyDescent="0.25">
      <c r="A1625" s="19">
        <v>42199</v>
      </c>
      <c r="B1625">
        <v>287.20001200000002</v>
      </c>
      <c r="C1625">
        <v>288.64001500000001</v>
      </c>
      <c r="D1625">
        <v>278.23998999999998</v>
      </c>
      <c r="E1625">
        <v>284.16000400000001</v>
      </c>
      <c r="F1625">
        <v>284.16000400000001</v>
      </c>
      <c r="G1625">
        <v>2351000</v>
      </c>
    </row>
    <row r="1626" spans="1:7" x14ac:dyDescent="0.25">
      <c r="A1626" s="19">
        <v>42200</v>
      </c>
      <c r="B1626">
        <v>282.88000499999998</v>
      </c>
      <c r="C1626">
        <v>290.07998700000002</v>
      </c>
      <c r="D1626">
        <v>279.040009</v>
      </c>
      <c r="E1626">
        <v>283.20001200000002</v>
      </c>
      <c r="F1626">
        <v>283.20001200000002</v>
      </c>
      <c r="G1626">
        <v>2826400</v>
      </c>
    </row>
    <row r="1627" spans="1:7" x14ac:dyDescent="0.25">
      <c r="A1627" s="19">
        <v>42201</v>
      </c>
      <c r="B1627">
        <v>273.92001299999998</v>
      </c>
      <c r="C1627">
        <v>274.72000100000002</v>
      </c>
      <c r="D1627">
        <v>264</v>
      </c>
      <c r="E1627">
        <v>264.48001099999999</v>
      </c>
      <c r="F1627">
        <v>264.48001099999999</v>
      </c>
      <c r="G1627">
        <v>3784800</v>
      </c>
    </row>
    <row r="1628" spans="1:7" x14ac:dyDescent="0.25">
      <c r="A1628" s="19">
        <v>42202</v>
      </c>
      <c r="B1628">
        <v>262.72000100000002</v>
      </c>
      <c r="C1628">
        <v>266.23998999999998</v>
      </c>
      <c r="D1628">
        <v>261.92001299999998</v>
      </c>
      <c r="E1628">
        <v>262.39999399999999</v>
      </c>
      <c r="F1628">
        <v>262.39999399999999</v>
      </c>
      <c r="G1628">
        <v>2545100</v>
      </c>
    </row>
    <row r="1629" spans="1:7" x14ac:dyDescent="0.25">
      <c r="A1629" s="19">
        <v>42205</v>
      </c>
      <c r="B1629">
        <v>261.92001299999998</v>
      </c>
      <c r="C1629">
        <v>263.67999300000002</v>
      </c>
      <c r="D1629">
        <v>255.83999600000001</v>
      </c>
      <c r="E1629">
        <v>261.27999899999998</v>
      </c>
      <c r="F1629">
        <v>261.27999899999998</v>
      </c>
      <c r="G1629">
        <v>2481600</v>
      </c>
    </row>
    <row r="1630" spans="1:7" x14ac:dyDescent="0.25">
      <c r="A1630" s="19">
        <v>42206</v>
      </c>
      <c r="B1630">
        <v>260.16000400000001</v>
      </c>
      <c r="C1630">
        <v>263.83999599999999</v>
      </c>
      <c r="D1630">
        <v>258.72000100000002</v>
      </c>
      <c r="E1630">
        <v>259.20001200000002</v>
      </c>
      <c r="F1630">
        <v>259.20001200000002</v>
      </c>
      <c r="G1630">
        <v>2527300</v>
      </c>
    </row>
    <row r="1631" spans="1:7" x14ac:dyDescent="0.25">
      <c r="A1631" s="19">
        <v>42207</v>
      </c>
      <c r="B1631">
        <v>266.07998700000002</v>
      </c>
      <c r="C1631">
        <v>266.39999399999999</v>
      </c>
      <c r="D1631">
        <v>255.520004</v>
      </c>
      <c r="E1631">
        <v>257.92001299999998</v>
      </c>
      <c r="F1631">
        <v>257.92001299999998</v>
      </c>
      <c r="G1631">
        <v>2884600</v>
      </c>
    </row>
    <row r="1632" spans="1:7" x14ac:dyDescent="0.25">
      <c r="A1632" s="19">
        <v>42208</v>
      </c>
      <c r="B1632">
        <v>255.679993</v>
      </c>
      <c r="C1632">
        <v>265.11999500000002</v>
      </c>
      <c r="D1632">
        <v>254.240005</v>
      </c>
      <c r="E1632">
        <v>260.64001500000001</v>
      </c>
      <c r="F1632">
        <v>260.64001500000001</v>
      </c>
      <c r="G1632">
        <v>3766400</v>
      </c>
    </row>
    <row r="1633" spans="1:7" x14ac:dyDescent="0.25">
      <c r="A1633" s="19">
        <v>42209</v>
      </c>
      <c r="B1633">
        <v>261.60000600000001</v>
      </c>
      <c r="C1633">
        <v>273.44000199999999</v>
      </c>
      <c r="D1633">
        <v>258.88000499999998</v>
      </c>
      <c r="E1633">
        <v>269.44000199999999</v>
      </c>
      <c r="F1633">
        <v>269.44000199999999</v>
      </c>
      <c r="G1633">
        <v>3711300</v>
      </c>
    </row>
    <row r="1634" spans="1:7" x14ac:dyDescent="0.25">
      <c r="A1634" s="19">
        <v>42212</v>
      </c>
      <c r="B1634">
        <v>280.32000699999998</v>
      </c>
      <c r="C1634">
        <v>289.92001299999998</v>
      </c>
      <c r="D1634">
        <v>276.48001099999999</v>
      </c>
      <c r="E1634">
        <v>283.51998900000001</v>
      </c>
      <c r="F1634">
        <v>283.51998900000001</v>
      </c>
      <c r="G1634">
        <v>4440000</v>
      </c>
    </row>
    <row r="1635" spans="1:7" x14ac:dyDescent="0.25">
      <c r="A1635" s="19">
        <v>42213</v>
      </c>
      <c r="B1635">
        <v>275.51998900000001</v>
      </c>
      <c r="C1635">
        <v>282.72000100000002</v>
      </c>
      <c r="D1635">
        <v>260.48001099999999</v>
      </c>
      <c r="E1635">
        <v>263.83999599999999</v>
      </c>
      <c r="F1635">
        <v>263.83999599999999</v>
      </c>
      <c r="G1635">
        <v>4114800</v>
      </c>
    </row>
    <row r="1636" spans="1:7" x14ac:dyDescent="0.25">
      <c r="A1636" s="19">
        <v>42214</v>
      </c>
      <c r="B1636">
        <v>261.60000600000001</v>
      </c>
      <c r="C1636">
        <v>263.040009</v>
      </c>
      <c r="D1636">
        <v>256.16000400000001</v>
      </c>
      <c r="E1636">
        <v>258.55999800000001</v>
      </c>
      <c r="F1636">
        <v>258.55999800000001</v>
      </c>
      <c r="G1636">
        <v>3641600</v>
      </c>
    </row>
    <row r="1637" spans="1:7" x14ac:dyDescent="0.25">
      <c r="A1637" s="19">
        <v>42215</v>
      </c>
      <c r="B1637">
        <v>259.51998900000001</v>
      </c>
      <c r="C1637">
        <v>265.11999500000002</v>
      </c>
      <c r="D1637">
        <v>255.679993</v>
      </c>
      <c r="E1637">
        <v>256.79998799999998</v>
      </c>
      <c r="F1637">
        <v>256.79998799999998</v>
      </c>
      <c r="G1637">
        <v>2613100</v>
      </c>
    </row>
    <row r="1638" spans="1:7" x14ac:dyDescent="0.25">
      <c r="A1638" s="19">
        <v>42216</v>
      </c>
      <c r="B1638">
        <v>255.03999300000001</v>
      </c>
      <c r="C1638">
        <v>260</v>
      </c>
      <c r="D1638">
        <v>252.63999899999999</v>
      </c>
      <c r="E1638">
        <v>256.32000699999998</v>
      </c>
      <c r="F1638">
        <v>256.32000699999998</v>
      </c>
      <c r="G1638">
        <v>2754000</v>
      </c>
    </row>
    <row r="1639" spans="1:7" x14ac:dyDescent="0.25">
      <c r="A1639" s="19">
        <v>42219</v>
      </c>
      <c r="B1639">
        <v>255.520004</v>
      </c>
      <c r="C1639">
        <v>263.20001200000002</v>
      </c>
      <c r="D1639">
        <v>251.83999600000001</v>
      </c>
      <c r="E1639">
        <v>252.479996</v>
      </c>
      <c r="F1639">
        <v>252.479996</v>
      </c>
      <c r="G1639">
        <v>3280400</v>
      </c>
    </row>
    <row r="1640" spans="1:7" x14ac:dyDescent="0.25">
      <c r="A1640" s="19">
        <v>42220</v>
      </c>
      <c r="B1640">
        <v>254.240005</v>
      </c>
      <c r="C1640">
        <v>258.23998999999998</v>
      </c>
      <c r="D1640">
        <v>251.199997</v>
      </c>
      <c r="E1640">
        <v>253.279999</v>
      </c>
      <c r="F1640">
        <v>253.279999</v>
      </c>
      <c r="G1640">
        <v>2858300</v>
      </c>
    </row>
    <row r="1641" spans="1:7" x14ac:dyDescent="0.25">
      <c r="A1641" s="19">
        <v>42221</v>
      </c>
      <c r="B1641">
        <v>252.63999899999999</v>
      </c>
      <c r="C1641">
        <v>255.199997</v>
      </c>
      <c r="D1641">
        <v>247.679993</v>
      </c>
      <c r="E1641">
        <v>251.83999600000001</v>
      </c>
      <c r="F1641">
        <v>251.83999600000001</v>
      </c>
      <c r="G1641">
        <v>2525100</v>
      </c>
    </row>
    <row r="1642" spans="1:7" x14ac:dyDescent="0.25">
      <c r="A1642" s="19">
        <v>42222</v>
      </c>
      <c r="B1642">
        <v>252</v>
      </c>
      <c r="C1642">
        <v>265.60000600000001</v>
      </c>
      <c r="D1642">
        <v>251.679993</v>
      </c>
      <c r="E1642">
        <v>260.16000400000001</v>
      </c>
      <c r="F1642">
        <v>260.16000400000001</v>
      </c>
      <c r="G1642">
        <v>3466900</v>
      </c>
    </row>
    <row r="1643" spans="1:7" x14ac:dyDescent="0.25">
      <c r="A1643" s="19">
        <v>42223</v>
      </c>
      <c r="B1643">
        <v>259.83999599999999</v>
      </c>
      <c r="C1643">
        <v>265.76001000000002</v>
      </c>
      <c r="D1643">
        <v>256.48001099999999</v>
      </c>
      <c r="E1643">
        <v>258.07998700000002</v>
      </c>
      <c r="F1643">
        <v>258.07998700000002</v>
      </c>
      <c r="G1643">
        <v>3051000</v>
      </c>
    </row>
    <row r="1644" spans="1:7" x14ac:dyDescent="0.25">
      <c r="A1644" s="19">
        <v>42226</v>
      </c>
      <c r="B1644">
        <v>251.83999600000001</v>
      </c>
      <c r="C1644">
        <v>251.83999600000001</v>
      </c>
      <c r="D1644">
        <v>248.16000399999999</v>
      </c>
      <c r="E1644">
        <v>249.11999499999999</v>
      </c>
      <c r="F1644">
        <v>249.11999499999999</v>
      </c>
      <c r="G1644">
        <v>2244200</v>
      </c>
    </row>
    <row r="1645" spans="1:7" x14ac:dyDescent="0.25">
      <c r="A1645" s="19">
        <v>42227</v>
      </c>
      <c r="B1645">
        <v>258.07998700000002</v>
      </c>
      <c r="C1645">
        <v>264.959991</v>
      </c>
      <c r="D1645">
        <v>254.55999800000001</v>
      </c>
      <c r="E1645">
        <v>259.51998900000001</v>
      </c>
      <c r="F1645">
        <v>259.51998900000001</v>
      </c>
      <c r="G1645">
        <v>3817300</v>
      </c>
    </row>
    <row r="1646" spans="1:7" x14ac:dyDescent="0.25">
      <c r="A1646" s="19">
        <v>42228</v>
      </c>
      <c r="B1646">
        <v>273.60000600000001</v>
      </c>
      <c r="C1646">
        <v>278.55999800000001</v>
      </c>
      <c r="D1646">
        <v>257.27999899999998</v>
      </c>
      <c r="E1646">
        <v>259.83999599999999</v>
      </c>
      <c r="F1646">
        <v>259.83999599999999</v>
      </c>
      <c r="G1646">
        <v>5341200</v>
      </c>
    </row>
    <row r="1647" spans="1:7" x14ac:dyDescent="0.25">
      <c r="A1647" s="19">
        <v>42229</v>
      </c>
      <c r="B1647">
        <v>257.11999500000002</v>
      </c>
      <c r="C1647">
        <v>262.39999399999999</v>
      </c>
      <c r="D1647">
        <v>252.63999899999999</v>
      </c>
      <c r="E1647">
        <v>256.64001500000001</v>
      </c>
      <c r="F1647">
        <v>256.64001500000001</v>
      </c>
      <c r="G1647">
        <v>3015900</v>
      </c>
    </row>
    <row r="1648" spans="1:7" x14ac:dyDescent="0.25">
      <c r="A1648" s="19">
        <v>42230</v>
      </c>
      <c r="B1648">
        <v>256</v>
      </c>
      <c r="C1648">
        <v>259.83999599999999</v>
      </c>
      <c r="D1648">
        <v>253.60000600000001</v>
      </c>
      <c r="E1648">
        <v>255.83999600000001</v>
      </c>
      <c r="F1648">
        <v>255.83999600000001</v>
      </c>
      <c r="G1648">
        <v>2377200</v>
      </c>
    </row>
    <row r="1649" spans="1:7" x14ac:dyDescent="0.25">
      <c r="A1649" s="19">
        <v>42233</v>
      </c>
      <c r="B1649">
        <v>258.55999800000001</v>
      </c>
      <c r="C1649">
        <v>261.44000199999999</v>
      </c>
      <c r="D1649">
        <v>252.320007</v>
      </c>
      <c r="E1649">
        <v>252.96000699999999</v>
      </c>
      <c r="F1649">
        <v>252.96000699999999</v>
      </c>
      <c r="G1649">
        <v>2559200</v>
      </c>
    </row>
    <row r="1650" spans="1:7" x14ac:dyDescent="0.25">
      <c r="A1650" s="19">
        <v>42234</v>
      </c>
      <c r="B1650">
        <v>253.91999799999999</v>
      </c>
      <c r="C1650">
        <v>257.27999899999998</v>
      </c>
      <c r="D1650">
        <v>251.36000100000001</v>
      </c>
      <c r="E1650">
        <v>255.520004</v>
      </c>
      <c r="F1650">
        <v>255.520004</v>
      </c>
      <c r="G1650">
        <v>2300700</v>
      </c>
    </row>
    <row r="1651" spans="1:7" x14ac:dyDescent="0.25">
      <c r="A1651" s="19">
        <v>42235</v>
      </c>
      <c r="B1651">
        <v>259.20001200000002</v>
      </c>
      <c r="C1651">
        <v>267.040009</v>
      </c>
      <c r="D1651">
        <v>252.96000699999999</v>
      </c>
      <c r="E1651">
        <v>260.16000400000001</v>
      </c>
      <c r="F1651">
        <v>260.16000400000001</v>
      </c>
      <c r="G1651">
        <v>5498300</v>
      </c>
    </row>
    <row r="1652" spans="1:7" x14ac:dyDescent="0.25">
      <c r="A1652" s="19">
        <v>42236</v>
      </c>
      <c r="B1652">
        <v>271.83999599999999</v>
      </c>
      <c r="C1652">
        <v>285.11999500000002</v>
      </c>
      <c r="D1652">
        <v>268.32000699999998</v>
      </c>
      <c r="E1652">
        <v>281.92001299999998</v>
      </c>
      <c r="F1652">
        <v>281.92001299999998</v>
      </c>
      <c r="G1652">
        <v>6538100</v>
      </c>
    </row>
    <row r="1653" spans="1:7" x14ac:dyDescent="0.25">
      <c r="A1653" s="19">
        <v>42237</v>
      </c>
      <c r="B1653">
        <v>297.92001299999998</v>
      </c>
      <c r="C1653">
        <v>331.67999300000002</v>
      </c>
      <c r="D1653">
        <v>289.11999500000002</v>
      </c>
      <c r="E1653">
        <v>331.51998900000001</v>
      </c>
      <c r="F1653">
        <v>331.51998900000001</v>
      </c>
      <c r="G1653">
        <v>13658900</v>
      </c>
    </row>
    <row r="1654" spans="1:7" x14ac:dyDescent="0.25">
      <c r="A1654" s="19">
        <v>42240</v>
      </c>
      <c r="B1654">
        <v>434.39999399999999</v>
      </c>
      <c r="C1654">
        <v>451.51998900000001</v>
      </c>
      <c r="D1654">
        <v>344.959991</v>
      </c>
      <c r="E1654">
        <v>389.92001299999998</v>
      </c>
      <c r="F1654">
        <v>389.92001299999998</v>
      </c>
      <c r="G1654">
        <v>16857000</v>
      </c>
    </row>
    <row r="1655" spans="1:7" x14ac:dyDescent="0.25">
      <c r="A1655" s="19">
        <v>42241</v>
      </c>
      <c r="B1655">
        <v>349.11999500000002</v>
      </c>
      <c r="C1655">
        <v>426.23998999999998</v>
      </c>
      <c r="D1655">
        <v>347.51998900000001</v>
      </c>
      <c r="E1655">
        <v>425.27999899999998</v>
      </c>
      <c r="F1655">
        <v>425.27999899999998</v>
      </c>
      <c r="G1655">
        <v>8099300</v>
      </c>
    </row>
    <row r="1656" spans="1:7" x14ac:dyDescent="0.25">
      <c r="A1656" s="19">
        <v>42242</v>
      </c>
      <c r="B1656">
        <v>389.11999500000002</v>
      </c>
      <c r="C1656">
        <v>434.72000100000002</v>
      </c>
      <c r="D1656">
        <v>381.60000600000001</v>
      </c>
      <c r="E1656">
        <v>385.92001299999998</v>
      </c>
      <c r="F1656">
        <v>385.92001299999998</v>
      </c>
      <c r="G1656">
        <v>8993600</v>
      </c>
    </row>
    <row r="1657" spans="1:7" x14ac:dyDescent="0.25">
      <c r="A1657" s="19">
        <v>42243</v>
      </c>
      <c r="B1657">
        <v>369.92001299999998</v>
      </c>
      <c r="C1657">
        <v>419.20001200000002</v>
      </c>
      <c r="D1657">
        <v>368.959991</v>
      </c>
      <c r="E1657">
        <v>395.35998499999999</v>
      </c>
      <c r="F1657">
        <v>395.35998499999999</v>
      </c>
      <c r="G1657">
        <v>5792800</v>
      </c>
    </row>
    <row r="1658" spans="1:7" x14ac:dyDescent="0.25">
      <c r="A1658" s="19">
        <v>42244</v>
      </c>
      <c r="B1658">
        <v>408</v>
      </c>
      <c r="C1658">
        <v>433.76001000000002</v>
      </c>
      <c r="D1658">
        <v>401.76001000000002</v>
      </c>
      <c r="E1658">
        <v>413.44000199999999</v>
      </c>
      <c r="F1658">
        <v>413.44000199999999</v>
      </c>
      <c r="G1658">
        <v>7745300</v>
      </c>
    </row>
    <row r="1659" spans="1:7" x14ac:dyDescent="0.25">
      <c r="A1659" s="19">
        <v>42247</v>
      </c>
      <c r="B1659">
        <v>419.040009</v>
      </c>
      <c r="C1659">
        <v>432.959991</v>
      </c>
      <c r="D1659">
        <v>414.07998700000002</v>
      </c>
      <c r="E1659">
        <v>429.60000600000001</v>
      </c>
      <c r="F1659">
        <v>429.60000600000001</v>
      </c>
      <c r="G1659">
        <v>4757900</v>
      </c>
    </row>
    <row r="1660" spans="1:7" x14ac:dyDescent="0.25">
      <c r="A1660" s="19">
        <v>42248</v>
      </c>
      <c r="B1660">
        <v>468.64001500000001</v>
      </c>
      <c r="C1660">
        <v>503.67999300000002</v>
      </c>
      <c r="D1660">
        <v>456.32000699999998</v>
      </c>
      <c r="E1660">
        <v>492.16000400000001</v>
      </c>
      <c r="F1660">
        <v>492.16000400000001</v>
      </c>
      <c r="G1660">
        <v>8491600</v>
      </c>
    </row>
    <row r="1661" spans="1:7" x14ac:dyDescent="0.25">
      <c r="A1661" s="19">
        <v>42249</v>
      </c>
      <c r="B1661">
        <v>464.16000400000001</v>
      </c>
      <c r="C1661">
        <v>482.72000100000002</v>
      </c>
      <c r="D1661">
        <v>439.35998499999999</v>
      </c>
      <c r="E1661">
        <v>439.51998900000001</v>
      </c>
      <c r="F1661">
        <v>439.51998900000001</v>
      </c>
      <c r="G1661">
        <v>6413300</v>
      </c>
    </row>
    <row r="1662" spans="1:7" x14ac:dyDescent="0.25">
      <c r="A1662" s="19">
        <v>42250</v>
      </c>
      <c r="B1662">
        <v>425.92001299999998</v>
      </c>
      <c r="C1662">
        <v>449.92001299999998</v>
      </c>
      <c r="D1662">
        <v>407.35998499999999</v>
      </c>
      <c r="E1662">
        <v>437.11999500000002</v>
      </c>
      <c r="F1662">
        <v>437.11999500000002</v>
      </c>
      <c r="G1662">
        <v>4495900</v>
      </c>
    </row>
    <row r="1663" spans="1:7" x14ac:dyDescent="0.25">
      <c r="A1663" s="19">
        <v>42251</v>
      </c>
      <c r="B1663">
        <v>457.92001299999998</v>
      </c>
      <c r="C1663">
        <v>479.67999300000002</v>
      </c>
      <c r="D1663">
        <v>447.51998900000001</v>
      </c>
      <c r="E1663">
        <v>469.11999500000002</v>
      </c>
      <c r="F1663">
        <v>469.11999500000002</v>
      </c>
      <c r="G1663">
        <v>5924500</v>
      </c>
    </row>
    <row r="1664" spans="1:7" x14ac:dyDescent="0.25">
      <c r="A1664" s="19">
        <v>42255</v>
      </c>
      <c r="B1664">
        <v>441.60000600000001</v>
      </c>
      <c r="C1664">
        <v>447.51998900000001</v>
      </c>
      <c r="D1664">
        <v>426.55999800000001</v>
      </c>
      <c r="E1664">
        <v>427.83999599999999</v>
      </c>
      <c r="F1664">
        <v>427.83999599999999</v>
      </c>
      <c r="G1664">
        <v>4317800</v>
      </c>
    </row>
    <row r="1665" spans="1:7" x14ac:dyDescent="0.25">
      <c r="A1665" s="19">
        <v>42256</v>
      </c>
      <c r="B1665">
        <v>404.959991</v>
      </c>
      <c r="C1665">
        <v>440.959991</v>
      </c>
      <c r="D1665">
        <v>404.16000400000001</v>
      </c>
      <c r="E1665">
        <v>437.60000600000001</v>
      </c>
      <c r="F1665">
        <v>437.60000600000001</v>
      </c>
      <c r="G1665">
        <v>5653300</v>
      </c>
    </row>
    <row r="1666" spans="1:7" x14ac:dyDescent="0.25">
      <c r="A1666" s="19">
        <v>42257</v>
      </c>
      <c r="B1666">
        <v>450.72000100000002</v>
      </c>
      <c r="C1666">
        <v>452.959991</v>
      </c>
      <c r="D1666">
        <v>426.39999399999999</v>
      </c>
      <c r="E1666">
        <v>426.88000499999998</v>
      </c>
      <c r="F1666">
        <v>426.88000499999998</v>
      </c>
      <c r="G1666">
        <v>5144000</v>
      </c>
    </row>
    <row r="1667" spans="1:7" x14ac:dyDescent="0.25">
      <c r="A1667" s="19">
        <v>42258</v>
      </c>
      <c r="B1667">
        <v>428.32000699999998</v>
      </c>
      <c r="C1667">
        <v>435.83999599999999</v>
      </c>
      <c r="D1667">
        <v>416.32000699999998</v>
      </c>
      <c r="E1667">
        <v>416.64001500000001</v>
      </c>
      <c r="F1667">
        <v>416.64001500000001</v>
      </c>
      <c r="G1667">
        <v>3523500</v>
      </c>
    </row>
    <row r="1668" spans="1:7" x14ac:dyDescent="0.25">
      <c r="A1668" s="19">
        <v>42261</v>
      </c>
      <c r="B1668">
        <v>415.51998900000001</v>
      </c>
      <c r="C1668">
        <v>426.39999399999999</v>
      </c>
      <c r="D1668">
        <v>415.35998499999999</v>
      </c>
      <c r="E1668">
        <v>416.79998799999998</v>
      </c>
      <c r="F1668">
        <v>416.79998799999998</v>
      </c>
      <c r="G1668">
        <v>2511600</v>
      </c>
    </row>
    <row r="1669" spans="1:7" x14ac:dyDescent="0.25">
      <c r="A1669" s="19">
        <v>42262</v>
      </c>
      <c r="B1669">
        <v>411.040009</v>
      </c>
      <c r="C1669">
        <v>414.07998700000002</v>
      </c>
      <c r="D1669">
        <v>374.72000100000002</v>
      </c>
      <c r="E1669">
        <v>376</v>
      </c>
      <c r="F1669">
        <v>376</v>
      </c>
      <c r="G1669">
        <v>4185400</v>
      </c>
    </row>
    <row r="1670" spans="1:7" x14ac:dyDescent="0.25">
      <c r="A1670" s="19">
        <v>42263</v>
      </c>
      <c r="B1670">
        <v>361.92001299999998</v>
      </c>
      <c r="C1670">
        <v>373.76001000000002</v>
      </c>
      <c r="D1670">
        <v>352.16000400000001</v>
      </c>
      <c r="E1670">
        <v>353.44000199999999</v>
      </c>
      <c r="F1670">
        <v>353.44000199999999</v>
      </c>
      <c r="G1670">
        <v>3573300</v>
      </c>
    </row>
    <row r="1671" spans="1:7" x14ac:dyDescent="0.25">
      <c r="A1671" s="19">
        <v>42264</v>
      </c>
      <c r="B1671">
        <v>351.67999300000002</v>
      </c>
      <c r="C1671">
        <v>360</v>
      </c>
      <c r="D1671">
        <v>320.64001500000001</v>
      </c>
      <c r="E1671">
        <v>351.51998900000001</v>
      </c>
      <c r="F1671">
        <v>351.51998900000001</v>
      </c>
      <c r="G1671">
        <v>7980200</v>
      </c>
    </row>
    <row r="1672" spans="1:7" x14ac:dyDescent="0.25">
      <c r="A1672" s="19">
        <v>42265</v>
      </c>
      <c r="B1672">
        <v>385.76001000000002</v>
      </c>
      <c r="C1672">
        <v>399.83999599999999</v>
      </c>
      <c r="D1672">
        <v>372.16000400000001</v>
      </c>
      <c r="E1672">
        <v>394.88000499999998</v>
      </c>
      <c r="F1672">
        <v>394.88000499999998</v>
      </c>
      <c r="G1672">
        <v>5665300</v>
      </c>
    </row>
    <row r="1673" spans="1:7" x14ac:dyDescent="0.25">
      <c r="A1673" s="19">
        <v>42268</v>
      </c>
      <c r="B1673">
        <v>382.72000100000002</v>
      </c>
      <c r="C1673">
        <v>387.35998499999999</v>
      </c>
      <c r="D1673">
        <v>367.35998499999999</v>
      </c>
      <c r="E1673">
        <v>368.79998799999998</v>
      </c>
      <c r="F1673">
        <v>368.79998799999998</v>
      </c>
      <c r="G1673">
        <v>4792900</v>
      </c>
    </row>
    <row r="1674" spans="1:7" x14ac:dyDescent="0.25">
      <c r="A1674" s="19">
        <v>42269</v>
      </c>
      <c r="B1674">
        <v>387.040009</v>
      </c>
      <c r="C1674">
        <v>409.11999500000002</v>
      </c>
      <c r="D1674">
        <v>381.27999899999998</v>
      </c>
      <c r="E1674">
        <v>389.60000600000001</v>
      </c>
      <c r="F1674">
        <v>389.60000600000001</v>
      </c>
      <c r="G1674">
        <v>6289800</v>
      </c>
    </row>
    <row r="1675" spans="1:7" x14ac:dyDescent="0.25">
      <c r="A1675" s="19">
        <v>42270</v>
      </c>
      <c r="B1675">
        <v>390.07998700000002</v>
      </c>
      <c r="C1675">
        <v>395.35998499999999</v>
      </c>
      <c r="D1675">
        <v>377.27999899999998</v>
      </c>
      <c r="E1675">
        <v>380.79998799999998</v>
      </c>
      <c r="F1675">
        <v>380.79998799999998</v>
      </c>
      <c r="G1675">
        <v>3860900</v>
      </c>
    </row>
    <row r="1676" spans="1:7" x14ac:dyDescent="0.25">
      <c r="A1676" s="19">
        <v>42271</v>
      </c>
      <c r="B1676">
        <v>399.20001200000002</v>
      </c>
      <c r="C1676">
        <v>419.040009</v>
      </c>
      <c r="D1676">
        <v>388.32000699999998</v>
      </c>
      <c r="E1676">
        <v>391.040009</v>
      </c>
      <c r="F1676">
        <v>391.040009</v>
      </c>
      <c r="G1676">
        <v>5546100</v>
      </c>
    </row>
    <row r="1677" spans="1:7" x14ac:dyDescent="0.25">
      <c r="A1677" s="19">
        <v>42272</v>
      </c>
      <c r="B1677">
        <v>375.51998900000001</v>
      </c>
      <c r="C1677">
        <v>410.88000499999998</v>
      </c>
      <c r="D1677">
        <v>375.20001200000002</v>
      </c>
      <c r="E1677">
        <v>401.44000199999999</v>
      </c>
      <c r="F1677">
        <v>401.44000199999999</v>
      </c>
      <c r="G1677">
        <v>5251700</v>
      </c>
    </row>
    <row r="1678" spans="1:7" x14ac:dyDescent="0.25">
      <c r="A1678" s="19">
        <v>42275</v>
      </c>
      <c r="B1678">
        <v>415.51998900000001</v>
      </c>
      <c r="C1678">
        <v>440.64001500000001</v>
      </c>
      <c r="D1678">
        <v>411.67999300000002</v>
      </c>
      <c r="E1678">
        <v>429.44000199999999</v>
      </c>
      <c r="F1678">
        <v>429.44000199999999</v>
      </c>
      <c r="G1678">
        <v>5621600</v>
      </c>
    </row>
    <row r="1679" spans="1:7" x14ac:dyDescent="0.25">
      <c r="A1679" s="19">
        <v>42276</v>
      </c>
      <c r="B1679">
        <v>424.48001099999999</v>
      </c>
      <c r="C1679">
        <v>440.64001500000001</v>
      </c>
      <c r="D1679">
        <v>413.92001299999998</v>
      </c>
      <c r="E1679">
        <v>430.23998999999998</v>
      </c>
      <c r="F1679">
        <v>430.23998999999998</v>
      </c>
      <c r="G1679">
        <v>5272700</v>
      </c>
    </row>
    <row r="1680" spans="1:7" x14ac:dyDescent="0.25">
      <c r="A1680" s="19">
        <v>42277</v>
      </c>
      <c r="B1680">
        <v>411.35998499999999</v>
      </c>
      <c r="C1680">
        <v>422.55999800000001</v>
      </c>
      <c r="D1680">
        <v>407.040009</v>
      </c>
      <c r="E1680">
        <v>409.60000600000001</v>
      </c>
      <c r="F1680">
        <v>409.60000600000001</v>
      </c>
      <c r="G1680">
        <v>3772500</v>
      </c>
    </row>
    <row r="1681" spans="1:7" x14ac:dyDescent="0.25">
      <c r="A1681" s="19">
        <v>42278</v>
      </c>
      <c r="B1681">
        <v>410.88000499999998</v>
      </c>
      <c r="C1681">
        <v>424</v>
      </c>
      <c r="D1681">
        <v>405.11999500000002</v>
      </c>
      <c r="E1681">
        <v>405.44000199999999</v>
      </c>
      <c r="F1681">
        <v>405.44000199999999</v>
      </c>
      <c r="G1681">
        <v>3797200</v>
      </c>
    </row>
    <row r="1682" spans="1:7" x14ac:dyDescent="0.25">
      <c r="A1682" s="19">
        <v>42279</v>
      </c>
      <c r="B1682">
        <v>420.48001099999999</v>
      </c>
      <c r="C1682">
        <v>424.48001099999999</v>
      </c>
      <c r="D1682">
        <v>384</v>
      </c>
      <c r="E1682">
        <v>384.48001099999999</v>
      </c>
      <c r="F1682">
        <v>384.48001099999999</v>
      </c>
      <c r="G1682">
        <v>4907700</v>
      </c>
    </row>
    <row r="1683" spans="1:7" x14ac:dyDescent="0.25">
      <c r="A1683" s="19">
        <v>42282</v>
      </c>
      <c r="B1683">
        <v>376.48001099999999</v>
      </c>
      <c r="C1683">
        <v>377.60000600000001</v>
      </c>
      <c r="D1683">
        <v>360</v>
      </c>
      <c r="E1683">
        <v>362.23998999999998</v>
      </c>
      <c r="F1683">
        <v>362.23998999999998</v>
      </c>
      <c r="G1683">
        <v>3240600</v>
      </c>
    </row>
    <row r="1684" spans="1:7" x14ac:dyDescent="0.25">
      <c r="A1684" s="19">
        <v>42283</v>
      </c>
      <c r="B1684">
        <v>361.27999899999998</v>
      </c>
      <c r="C1684">
        <v>372.32000699999998</v>
      </c>
      <c r="D1684">
        <v>356</v>
      </c>
      <c r="E1684">
        <v>366.39999399999999</v>
      </c>
      <c r="F1684">
        <v>366.39999399999999</v>
      </c>
      <c r="G1684">
        <v>3043800</v>
      </c>
    </row>
    <row r="1685" spans="1:7" x14ac:dyDescent="0.25">
      <c r="A1685" s="19">
        <v>42284</v>
      </c>
      <c r="B1685">
        <v>361.60000600000001</v>
      </c>
      <c r="C1685">
        <v>370.23998999999998</v>
      </c>
      <c r="D1685">
        <v>356.48001099999999</v>
      </c>
      <c r="E1685">
        <v>357.44000199999999</v>
      </c>
      <c r="F1685">
        <v>357.44000199999999</v>
      </c>
      <c r="G1685">
        <v>3293700</v>
      </c>
    </row>
    <row r="1686" spans="1:7" x14ac:dyDescent="0.25">
      <c r="A1686" s="19">
        <v>42285</v>
      </c>
      <c r="B1686">
        <v>356.64001500000001</v>
      </c>
      <c r="C1686">
        <v>360.79998799999998</v>
      </c>
      <c r="D1686">
        <v>336</v>
      </c>
      <c r="E1686">
        <v>340.48001099999999</v>
      </c>
      <c r="F1686">
        <v>340.48001099999999</v>
      </c>
      <c r="G1686">
        <v>4071500</v>
      </c>
    </row>
    <row r="1687" spans="1:7" x14ac:dyDescent="0.25">
      <c r="A1687" s="19">
        <v>42286</v>
      </c>
      <c r="B1687">
        <v>339.20001200000002</v>
      </c>
      <c r="C1687">
        <v>350.72000100000002</v>
      </c>
      <c r="D1687">
        <v>335.51998900000001</v>
      </c>
      <c r="E1687">
        <v>340.32000699999998</v>
      </c>
      <c r="F1687">
        <v>340.32000699999998</v>
      </c>
      <c r="G1687">
        <v>3122000</v>
      </c>
    </row>
    <row r="1688" spans="1:7" x14ac:dyDescent="0.25">
      <c r="A1688" s="19">
        <v>42289</v>
      </c>
      <c r="B1688">
        <v>339.35998499999999</v>
      </c>
      <c r="C1688">
        <v>342.72000100000002</v>
      </c>
      <c r="D1688">
        <v>316.32000699999998</v>
      </c>
      <c r="E1688">
        <v>320</v>
      </c>
      <c r="F1688">
        <v>320</v>
      </c>
      <c r="G1688">
        <v>3192600</v>
      </c>
    </row>
    <row r="1689" spans="1:7" x14ac:dyDescent="0.25">
      <c r="A1689" s="19">
        <v>42290</v>
      </c>
      <c r="B1689">
        <v>326.55999800000001</v>
      </c>
      <c r="C1689">
        <v>337.92001299999998</v>
      </c>
      <c r="D1689">
        <v>315.040009</v>
      </c>
      <c r="E1689">
        <v>336</v>
      </c>
      <c r="F1689">
        <v>336</v>
      </c>
      <c r="G1689">
        <v>4003400</v>
      </c>
    </row>
    <row r="1690" spans="1:7" x14ac:dyDescent="0.25">
      <c r="A1690" s="19">
        <v>42291</v>
      </c>
      <c r="B1690">
        <v>339.83999599999999</v>
      </c>
      <c r="C1690">
        <v>351.83999599999999</v>
      </c>
      <c r="D1690">
        <v>332.959991</v>
      </c>
      <c r="E1690">
        <v>342.88000499999998</v>
      </c>
      <c r="F1690">
        <v>342.88000499999998</v>
      </c>
      <c r="G1690">
        <v>3846200</v>
      </c>
    </row>
    <row r="1691" spans="1:7" x14ac:dyDescent="0.25">
      <c r="A1691" s="19">
        <v>42292</v>
      </c>
      <c r="B1691">
        <v>336.16000400000001</v>
      </c>
      <c r="C1691">
        <v>339.040009</v>
      </c>
      <c r="D1691">
        <v>316.64001500000001</v>
      </c>
      <c r="E1691">
        <v>318.39999399999999</v>
      </c>
      <c r="F1691">
        <v>318.39999399999999</v>
      </c>
      <c r="G1691">
        <v>3847100</v>
      </c>
    </row>
    <row r="1692" spans="1:7" x14ac:dyDescent="0.25">
      <c r="A1692" s="19">
        <v>42293</v>
      </c>
      <c r="B1692">
        <v>312.959991</v>
      </c>
      <c r="C1692">
        <v>327.20001200000002</v>
      </c>
      <c r="D1692">
        <v>312.64001500000001</v>
      </c>
      <c r="E1692">
        <v>315.040009</v>
      </c>
      <c r="F1692">
        <v>315.040009</v>
      </c>
      <c r="G1692">
        <v>4301200</v>
      </c>
    </row>
    <row r="1693" spans="1:7" x14ac:dyDescent="0.25">
      <c r="A1693" s="19">
        <v>42296</v>
      </c>
      <c r="B1693">
        <v>316</v>
      </c>
      <c r="C1693">
        <v>317.11999500000002</v>
      </c>
      <c r="D1693">
        <v>292.32000699999998</v>
      </c>
      <c r="E1693">
        <v>293.11999500000002</v>
      </c>
      <c r="F1693">
        <v>293.11999500000002</v>
      </c>
      <c r="G1693">
        <v>4277500</v>
      </c>
    </row>
    <row r="1694" spans="1:7" x14ac:dyDescent="0.25">
      <c r="A1694" s="19">
        <v>42297</v>
      </c>
      <c r="B1694">
        <v>296</v>
      </c>
      <c r="C1694">
        <v>308.64001500000001</v>
      </c>
      <c r="D1694">
        <v>291.51998900000001</v>
      </c>
      <c r="E1694">
        <v>303.20001200000002</v>
      </c>
      <c r="F1694">
        <v>303.20001200000002</v>
      </c>
      <c r="G1694">
        <v>4039200</v>
      </c>
    </row>
    <row r="1695" spans="1:7" x14ac:dyDescent="0.25">
      <c r="A1695" s="19">
        <v>42298</v>
      </c>
      <c r="B1695">
        <v>300.16000400000001</v>
      </c>
      <c r="C1695">
        <v>326.23998999999998</v>
      </c>
      <c r="D1695">
        <v>296.48001099999999</v>
      </c>
      <c r="E1695">
        <v>324.64001500000001</v>
      </c>
      <c r="F1695">
        <v>324.64001500000001</v>
      </c>
      <c r="G1695">
        <v>5110300</v>
      </c>
    </row>
    <row r="1696" spans="1:7" x14ac:dyDescent="0.25">
      <c r="A1696" s="19">
        <v>42299</v>
      </c>
      <c r="B1696">
        <v>316</v>
      </c>
      <c r="C1696">
        <v>316.16000400000001</v>
      </c>
      <c r="D1696">
        <v>294.55999800000001</v>
      </c>
      <c r="E1696">
        <v>295.040009</v>
      </c>
      <c r="F1696">
        <v>295.040009</v>
      </c>
      <c r="G1696">
        <v>4893500</v>
      </c>
    </row>
    <row r="1697" spans="1:7" x14ac:dyDescent="0.25">
      <c r="A1697" s="19">
        <v>42300</v>
      </c>
      <c r="B1697">
        <v>288</v>
      </c>
      <c r="C1697">
        <v>304.16000400000001</v>
      </c>
      <c r="D1697">
        <v>287.35998499999999</v>
      </c>
      <c r="E1697">
        <v>298.07998700000002</v>
      </c>
      <c r="F1697">
        <v>298.07998700000002</v>
      </c>
      <c r="G1697">
        <v>4655700</v>
      </c>
    </row>
    <row r="1698" spans="1:7" x14ac:dyDescent="0.25">
      <c r="A1698" s="19">
        <v>42303</v>
      </c>
      <c r="B1698">
        <v>302.55999800000001</v>
      </c>
      <c r="C1698">
        <v>308.79998799999998</v>
      </c>
      <c r="D1698">
        <v>298.55999800000001</v>
      </c>
      <c r="E1698">
        <v>308.64001500000001</v>
      </c>
      <c r="F1698">
        <v>308.64001500000001</v>
      </c>
      <c r="G1698">
        <v>3027500</v>
      </c>
    </row>
    <row r="1699" spans="1:7" x14ac:dyDescent="0.25">
      <c r="A1699" s="19">
        <v>42304</v>
      </c>
      <c r="B1699">
        <v>312.32000699999998</v>
      </c>
      <c r="C1699">
        <v>312.48001099999999</v>
      </c>
      <c r="D1699">
        <v>300.79998799999998</v>
      </c>
      <c r="E1699">
        <v>302.07998700000002</v>
      </c>
      <c r="F1699">
        <v>302.07998700000002</v>
      </c>
      <c r="G1699">
        <v>3298800</v>
      </c>
    </row>
    <row r="1700" spans="1:7" x14ac:dyDescent="0.25">
      <c r="A1700" s="19">
        <v>42305</v>
      </c>
      <c r="B1700">
        <v>300.79998799999998</v>
      </c>
      <c r="C1700">
        <v>310.72000100000002</v>
      </c>
      <c r="D1700">
        <v>292.32000699999998</v>
      </c>
      <c r="E1700">
        <v>293.44000199999999</v>
      </c>
      <c r="F1700">
        <v>293.44000199999999</v>
      </c>
      <c r="G1700">
        <v>4326800</v>
      </c>
    </row>
    <row r="1701" spans="1:7" x14ac:dyDescent="0.25">
      <c r="A1701" s="19">
        <v>42306</v>
      </c>
      <c r="B1701">
        <v>297.76001000000002</v>
      </c>
      <c r="C1701">
        <v>302.88000499999998</v>
      </c>
      <c r="D1701">
        <v>294.07998700000002</v>
      </c>
      <c r="E1701">
        <v>297.27999899999998</v>
      </c>
      <c r="F1701">
        <v>297.27999899999998</v>
      </c>
      <c r="G1701">
        <v>2822600</v>
      </c>
    </row>
    <row r="1702" spans="1:7" x14ac:dyDescent="0.25">
      <c r="A1702" s="19">
        <v>42307</v>
      </c>
      <c r="B1702">
        <v>297.92001299999998</v>
      </c>
      <c r="C1702">
        <v>302.23998999999998</v>
      </c>
      <c r="D1702">
        <v>293.60000600000001</v>
      </c>
      <c r="E1702">
        <v>301.27999899999998</v>
      </c>
      <c r="F1702">
        <v>301.27999899999998</v>
      </c>
      <c r="G1702">
        <v>2558300</v>
      </c>
    </row>
    <row r="1703" spans="1:7" x14ac:dyDescent="0.25">
      <c r="A1703" s="19">
        <v>42310</v>
      </c>
      <c r="B1703">
        <v>300.79998799999998</v>
      </c>
      <c r="C1703">
        <v>302.07998700000002</v>
      </c>
      <c r="D1703">
        <v>283.51998900000001</v>
      </c>
      <c r="E1703">
        <v>286.07998700000002</v>
      </c>
      <c r="F1703">
        <v>286.07998700000002</v>
      </c>
      <c r="G1703">
        <v>2781500</v>
      </c>
    </row>
    <row r="1704" spans="1:7" x14ac:dyDescent="0.25">
      <c r="A1704" s="19">
        <v>42311</v>
      </c>
      <c r="B1704">
        <v>289.27999899999998</v>
      </c>
      <c r="C1704">
        <v>293.92001299999998</v>
      </c>
      <c r="D1704">
        <v>284.48001099999999</v>
      </c>
      <c r="E1704">
        <v>291.83999599999999</v>
      </c>
      <c r="F1704">
        <v>291.83999599999999</v>
      </c>
      <c r="G1704">
        <v>2646000</v>
      </c>
    </row>
    <row r="1705" spans="1:7" x14ac:dyDescent="0.25">
      <c r="A1705" s="19">
        <v>42312</v>
      </c>
      <c r="B1705">
        <v>289.92001299999998</v>
      </c>
      <c r="C1705">
        <v>304.32000699999998</v>
      </c>
      <c r="D1705">
        <v>288.79998799999998</v>
      </c>
      <c r="E1705">
        <v>301.11999500000002</v>
      </c>
      <c r="F1705">
        <v>301.11999500000002</v>
      </c>
      <c r="G1705">
        <v>3665700</v>
      </c>
    </row>
    <row r="1706" spans="1:7" x14ac:dyDescent="0.25">
      <c r="A1706" s="19">
        <v>42313</v>
      </c>
      <c r="B1706">
        <v>301.27999899999998</v>
      </c>
      <c r="C1706">
        <v>306.72000100000002</v>
      </c>
      <c r="D1706">
        <v>293.92001299999998</v>
      </c>
      <c r="E1706">
        <v>295.040009</v>
      </c>
      <c r="F1706">
        <v>295.040009</v>
      </c>
      <c r="G1706">
        <v>3423400</v>
      </c>
    </row>
    <row r="1707" spans="1:7" x14ac:dyDescent="0.25">
      <c r="A1707" s="19">
        <v>42314</v>
      </c>
      <c r="B1707">
        <v>295.20001200000002</v>
      </c>
      <c r="C1707">
        <v>302.39999399999999</v>
      </c>
      <c r="D1707">
        <v>288.64001500000001</v>
      </c>
      <c r="E1707">
        <v>288.64001500000001</v>
      </c>
      <c r="F1707">
        <v>288.64001500000001</v>
      </c>
      <c r="G1707">
        <v>3444600</v>
      </c>
    </row>
    <row r="1708" spans="1:7" x14ac:dyDescent="0.25">
      <c r="A1708" s="19">
        <v>42317</v>
      </c>
      <c r="B1708">
        <v>290.39999399999999</v>
      </c>
      <c r="C1708">
        <v>309.27999899999998</v>
      </c>
      <c r="D1708">
        <v>289.11999500000002</v>
      </c>
      <c r="E1708">
        <v>304.48001099999999</v>
      </c>
      <c r="F1708">
        <v>304.48001099999999</v>
      </c>
      <c r="G1708">
        <v>3694400</v>
      </c>
    </row>
    <row r="1709" spans="1:7" x14ac:dyDescent="0.25">
      <c r="A1709" s="19">
        <v>42318</v>
      </c>
      <c r="B1709">
        <v>308</v>
      </c>
      <c r="C1709">
        <v>309.27999899999998</v>
      </c>
      <c r="D1709">
        <v>293.76001000000002</v>
      </c>
      <c r="E1709">
        <v>295.83999599999999</v>
      </c>
      <c r="F1709">
        <v>295.83999599999999</v>
      </c>
      <c r="G1709">
        <v>2754600</v>
      </c>
    </row>
    <row r="1710" spans="1:7" x14ac:dyDescent="0.25">
      <c r="A1710" s="19">
        <v>42319</v>
      </c>
      <c r="B1710">
        <v>293.11999500000002</v>
      </c>
      <c r="C1710">
        <v>302.39999399999999</v>
      </c>
      <c r="D1710">
        <v>292.64001500000001</v>
      </c>
      <c r="E1710">
        <v>302.39999399999999</v>
      </c>
      <c r="F1710">
        <v>302.39999399999999</v>
      </c>
      <c r="G1710">
        <v>2594800</v>
      </c>
    </row>
    <row r="1711" spans="1:7" x14ac:dyDescent="0.25">
      <c r="A1711" s="19">
        <v>42320</v>
      </c>
      <c r="B1711">
        <v>310.39999399999999</v>
      </c>
      <c r="C1711">
        <v>329.76001000000002</v>
      </c>
      <c r="D1711">
        <v>306.55999800000001</v>
      </c>
      <c r="E1711">
        <v>328.959991</v>
      </c>
      <c r="F1711">
        <v>328.959991</v>
      </c>
      <c r="G1711">
        <v>4392100</v>
      </c>
    </row>
    <row r="1712" spans="1:7" x14ac:dyDescent="0.25">
      <c r="A1712" s="19">
        <v>42321</v>
      </c>
      <c r="B1712">
        <v>330.72000100000002</v>
      </c>
      <c r="C1712">
        <v>353.11999500000002</v>
      </c>
      <c r="D1712">
        <v>328</v>
      </c>
      <c r="E1712">
        <v>351.35998499999999</v>
      </c>
      <c r="F1712">
        <v>351.35998499999999</v>
      </c>
      <c r="G1712">
        <v>5596200</v>
      </c>
    </row>
    <row r="1713" spans="1:7" x14ac:dyDescent="0.25">
      <c r="A1713" s="19">
        <v>42324</v>
      </c>
      <c r="B1713">
        <v>350.23998999999998</v>
      </c>
      <c r="C1713">
        <v>352.959991</v>
      </c>
      <c r="D1713">
        <v>315.20001200000002</v>
      </c>
      <c r="E1713">
        <v>316</v>
      </c>
      <c r="F1713">
        <v>316</v>
      </c>
      <c r="G1713">
        <v>4340300</v>
      </c>
    </row>
    <row r="1714" spans="1:7" x14ac:dyDescent="0.25">
      <c r="A1714" s="19">
        <v>42325</v>
      </c>
      <c r="B1714">
        <v>312.16000400000001</v>
      </c>
      <c r="C1714">
        <v>338.88000499999998</v>
      </c>
      <c r="D1714">
        <v>310.39999399999999</v>
      </c>
      <c r="E1714">
        <v>333.27999899999998</v>
      </c>
      <c r="F1714">
        <v>333.27999899999998</v>
      </c>
      <c r="G1714">
        <v>3423900</v>
      </c>
    </row>
    <row r="1715" spans="1:7" x14ac:dyDescent="0.25">
      <c r="A1715" s="19">
        <v>42326</v>
      </c>
      <c r="B1715">
        <v>326.72000100000002</v>
      </c>
      <c r="C1715">
        <v>327.35998499999999</v>
      </c>
      <c r="D1715">
        <v>310.55999800000001</v>
      </c>
      <c r="E1715">
        <v>311.20001200000002</v>
      </c>
      <c r="F1715">
        <v>311.20001200000002</v>
      </c>
      <c r="G1715">
        <v>4154200</v>
      </c>
    </row>
    <row r="1716" spans="1:7" x14ac:dyDescent="0.25">
      <c r="A1716" s="19">
        <v>42327</v>
      </c>
      <c r="B1716">
        <v>314.07998700000002</v>
      </c>
      <c r="C1716">
        <v>325.76001000000002</v>
      </c>
      <c r="D1716">
        <v>312.64001500000001</v>
      </c>
      <c r="E1716">
        <v>321.76001000000002</v>
      </c>
      <c r="F1716">
        <v>321.76001000000002</v>
      </c>
      <c r="G1716">
        <v>3309800</v>
      </c>
    </row>
    <row r="1717" spans="1:7" x14ac:dyDescent="0.25">
      <c r="A1717" s="19">
        <v>42328</v>
      </c>
      <c r="B1717">
        <v>311.83999599999999</v>
      </c>
      <c r="C1717">
        <v>314.07998700000002</v>
      </c>
      <c r="D1717">
        <v>307.040009</v>
      </c>
      <c r="E1717">
        <v>310.88000499999998</v>
      </c>
      <c r="F1717">
        <v>310.88000499999998</v>
      </c>
      <c r="G1717">
        <v>3116000</v>
      </c>
    </row>
    <row r="1718" spans="1:7" x14ac:dyDescent="0.25">
      <c r="A1718" s="19">
        <v>42331</v>
      </c>
      <c r="B1718">
        <v>309.11999500000002</v>
      </c>
      <c r="C1718">
        <v>312.32000699999998</v>
      </c>
      <c r="D1718">
        <v>300.79998799999998</v>
      </c>
      <c r="E1718">
        <v>302.39999399999999</v>
      </c>
      <c r="F1718">
        <v>302.39999399999999</v>
      </c>
      <c r="G1718">
        <v>2928200</v>
      </c>
    </row>
    <row r="1719" spans="1:7" x14ac:dyDescent="0.25">
      <c r="A1719" s="19">
        <v>42332</v>
      </c>
      <c r="B1719">
        <v>311.040009</v>
      </c>
      <c r="C1719">
        <v>314.72000100000002</v>
      </c>
      <c r="D1719">
        <v>300.79998799999998</v>
      </c>
      <c r="E1719">
        <v>304.48001099999999</v>
      </c>
      <c r="F1719">
        <v>304.48001099999999</v>
      </c>
      <c r="G1719">
        <v>3315900</v>
      </c>
    </row>
    <row r="1720" spans="1:7" x14ac:dyDescent="0.25">
      <c r="A1720" s="19">
        <v>42333</v>
      </c>
      <c r="B1720">
        <v>303.040009</v>
      </c>
      <c r="C1720">
        <v>305.92001299999998</v>
      </c>
      <c r="D1720">
        <v>297.92001299999998</v>
      </c>
      <c r="E1720">
        <v>299.83999599999999</v>
      </c>
      <c r="F1720">
        <v>299.83999599999999</v>
      </c>
      <c r="G1720">
        <v>2054000</v>
      </c>
    </row>
    <row r="1721" spans="1:7" x14ac:dyDescent="0.25">
      <c r="A1721" s="19">
        <v>42335</v>
      </c>
      <c r="B1721">
        <v>298.72000100000002</v>
      </c>
      <c r="C1721">
        <v>303.35998499999999</v>
      </c>
      <c r="D1721">
        <v>298.23998999999998</v>
      </c>
      <c r="E1721">
        <v>302.55999800000001</v>
      </c>
      <c r="F1721">
        <v>302.55999800000001</v>
      </c>
      <c r="G1721">
        <v>1255000</v>
      </c>
    </row>
    <row r="1722" spans="1:7" x14ac:dyDescent="0.25">
      <c r="A1722" s="19">
        <v>42338</v>
      </c>
      <c r="B1722">
        <v>300.48001099999999</v>
      </c>
      <c r="C1722">
        <v>304.32000699999998</v>
      </c>
      <c r="D1722">
        <v>298.39999399999999</v>
      </c>
      <c r="E1722">
        <v>300.79998799999998</v>
      </c>
      <c r="F1722">
        <v>300.79998799999998</v>
      </c>
      <c r="G1722">
        <v>2429100</v>
      </c>
    </row>
    <row r="1723" spans="1:7" x14ac:dyDescent="0.25">
      <c r="A1723" s="19">
        <v>42339</v>
      </c>
      <c r="B1723">
        <v>296.79998799999998</v>
      </c>
      <c r="C1723">
        <v>299.67999300000002</v>
      </c>
      <c r="D1723">
        <v>287.35998499999999</v>
      </c>
      <c r="E1723">
        <v>287.67999300000002</v>
      </c>
      <c r="F1723">
        <v>287.67999300000002</v>
      </c>
      <c r="G1723">
        <v>2660400</v>
      </c>
    </row>
    <row r="1724" spans="1:7" x14ac:dyDescent="0.25">
      <c r="A1724" s="19">
        <v>42340</v>
      </c>
      <c r="B1724">
        <v>288.32000699999998</v>
      </c>
      <c r="C1724">
        <v>301.11999500000002</v>
      </c>
      <c r="D1724">
        <v>283.51998900000001</v>
      </c>
      <c r="E1724">
        <v>298.88000499999998</v>
      </c>
      <c r="F1724">
        <v>298.88000499999998</v>
      </c>
      <c r="G1724">
        <v>3510800</v>
      </c>
    </row>
    <row r="1725" spans="1:7" x14ac:dyDescent="0.25">
      <c r="A1725" s="19">
        <v>42341</v>
      </c>
      <c r="B1725">
        <v>293.44000199999999</v>
      </c>
      <c r="C1725">
        <v>327.67999300000002</v>
      </c>
      <c r="D1725">
        <v>292</v>
      </c>
      <c r="E1725">
        <v>320.32000699999998</v>
      </c>
      <c r="F1725">
        <v>320.32000699999998</v>
      </c>
      <c r="G1725">
        <v>5996700</v>
      </c>
    </row>
    <row r="1726" spans="1:7" x14ac:dyDescent="0.25">
      <c r="A1726" s="19">
        <v>42342</v>
      </c>
      <c r="B1726">
        <v>310.88000499999998</v>
      </c>
      <c r="C1726">
        <v>313.76001000000002</v>
      </c>
      <c r="D1726">
        <v>291.040009</v>
      </c>
      <c r="E1726">
        <v>291.51998900000001</v>
      </c>
      <c r="F1726">
        <v>291.51998900000001</v>
      </c>
      <c r="G1726">
        <v>4692400</v>
      </c>
    </row>
    <row r="1727" spans="1:7" x14ac:dyDescent="0.25">
      <c r="A1727" s="19">
        <v>42345</v>
      </c>
      <c r="B1727">
        <v>291.67999300000002</v>
      </c>
      <c r="C1727">
        <v>308.48001099999999</v>
      </c>
      <c r="D1727">
        <v>291.67999300000002</v>
      </c>
      <c r="E1727">
        <v>298.39999399999999</v>
      </c>
      <c r="F1727">
        <v>298.39999399999999</v>
      </c>
      <c r="G1727">
        <v>3659400</v>
      </c>
    </row>
    <row r="1728" spans="1:7" x14ac:dyDescent="0.25">
      <c r="A1728" s="19">
        <v>42346</v>
      </c>
      <c r="B1728">
        <v>310.55999800000001</v>
      </c>
      <c r="C1728">
        <v>314.88000499999998</v>
      </c>
      <c r="D1728">
        <v>300.64001500000001</v>
      </c>
      <c r="E1728">
        <v>307.67999300000002</v>
      </c>
      <c r="F1728">
        <v>307.67999300000002</v>
      </c>
      <c r="G1728">
        <v>4420800</v>
      </c>
    </row>
    <row r="1729" spans="1:7" x14ac:dyDescent="0.25">
      <c r="A1729" s="19">
        <v>42347</v>
      </c>
      <c r="B1729">
        <v>311.67999300000002</v>
      </c>
      <c r="C1729">
        <v>329.44000199999999</v>
      </c>
      <c r="D1729">
        <v>300</v>
      </c>
      <c r="E1729">
        <v>319.83999599999999</v>
      </c>
      <c r="F1729">
        <v>319.83999599999999</v>
      </c>
      <c r="G1729">
        <v>5223600</v>
      </c>
    </row>
    <row r="1730" spans="1:7" x14ac:dyDescent="0.25">
      <c r="A1730" s="19">
        <v>42348</v>
      </c>
      <c r="B1730">
        <v>321.76001000000002</v>
      </c>
      <c r="C1730">
        <v>328</v>
      </c>
      <c r="D1730">
        <v>312.79998799999998</v>
      </c>
      <c r="E1730">
        <v>324.48001099999999</v>
      </c>
      <c r="F1730">
        <v>324.48001099999999</v>
      </c>
      <c r="G1730">
        <v>3526600</v>
      </c>
    </row>
    <row r="1731" spans="1:7" x14ac:dyDescent="0.25">
      <c r="A1731" s="19">
        <v>42349</v>
      </c>
      <c r="B1731">
        <v>341.44000199999999</v>
      </c>
      <c r="C1731">
        <v>379.67999300000002</v>
      </c>
      <c r="D1731">
        <v>337.76001000000002</v>
      </c>
      <c r="E1731">
        <v>373.11999500000002</v>
      </c>
      <c r="F1731">
        <v>373.11999500000002</v>
      </c>
      <c r="G1731">
        <v>8237100</v>
      </c>
    </row>
    <row r="1732" spans="1:7" x14ac:dyDescent="0.25">
      <c r="A1732" s="19">
        <v>42352</v>
      </c>
      <c r="B1732">
        <v>370.23998999999998</v>
      </c>
      <c r="C1732">
        <v>388.48001099999999</v>
      </c>
      <c r="D1732">
        <v>343.20001200000002</v>
      </c>
      <c r="E1732">
        <v>346.72000100000002</v>
      </c>
      <c r="F1732">
        <v>346.72000100000002</v>
      </c>
      <c r="G1732">
        <v>7437500</v>
      </c>
    </row>
    <row r="1733" spans="1:7" x14ac:dyDescent="0.25">
      <c r="A1733" s="19">
        <v>42353</v>
      </c>
      <c r="B1733">
        <v>334.23998999999998</v>
      </c>
      <c r="C1733">
        <v>345.60000600000001</v>
      </c>
      <c r="D1733">
        <v>327.20001200000002</v>
      </c>
      <c r="E1733">
        <v>332.16000400000001</v>
      </c>
      <c r="F1733">
        <v>332.16000400000001</v>
      </c>
      <c r="G1733">
        <v>4705100</v>
      </c>
    </row>
    <row r="1734" spans="1:7" x14ac:dyDescent="0.25">
      <c r="A1734" s="19">
        <v>42354</v>
      </c>
      <c r="B1734">
        <v>320.16000400000001</v>
      </c>
      <c r="C1734">
        <v>328.32000699999998</v>
      </c>
      <c r="D1734">
        <v>303.51998900000001</v>
      </c>
      <c r="E1734">
        <v>309.44000199999999</v>
      </c>
      <c r="F1734">
        <v>309.44000199999999</v>
      </c>
      <c r="G1734">
        <v>6893900</v>
      </c>
    </row>
    <row r="1735" spans="1:7" x14ac:dyDescent="0.25">
      <c r="A1735" s="19">
        <v>42355</v>
      </c>
      <c r="B1735">
        <v>307.35998499999999</v>
      </c>
      <c r="C1735">
        <v>326.07998700000002</v>
      </c>
      <c r="D1735">
        <v>307.20001200000002</v>
      </c>
      <c r="E1735">
        <v>322.55999800000001</v>
      </c>
      <c r="F1735">
        <v>322.55999800000001</v>
      </c>
      <c r="G1735">
        <v>5280000</v>
      </c>
    </row>
    <row r="1736" spans="1:7" x14ac:dyDescent="0.25">
      <c r="A1736" s="19">
        <v>42356</v>
      </c>
      <c r="B1736">
        <v>333.27999899999998</v>
      </c>
      <c r="C1736">
        <v>351.35998499999999</v>
      </c>
      <c r="D1736">
        <v>329.44000199999999</v>
      </c>
      <c r="E1736">
        <v>348.32000699999998</v>
      </c>
      <c r="F1736">
        <v>348.32000699999998</v>
      </c>
      <c r="G1736">
        <v>6352300</v>
      </c>
    </row>
    <row r="1737" spans="1:7" x14ac:dyDescent="0.25">
      <c r="A1737" s="19">
        <v>42359</v>
      </c>
      <c r="B1737">
        <v>335.35998499999999</v>
      </c>
      <c r="C1737">
        <v>348.48001099999999</v>
      </c>
      <c r="D1737">
        <v>331.67999300000002</v>
      </c>
      <c r="E1737">
        <v>332.16000400000001</v>
      </c>
      <c r="F1737">
        <v>332.16000400000001</v>
      </c>
      <c r="G1737">
        <v>3666000</v>
      </c>
    </row>
    <row r="1738" spans="1:7" x14ac:dyDescent="0.25">
      <c r="A1738" s="19">
        <v>42360</v>
      </c>
      <c r="B1738">
        <v>321.27999899999998</v>
      </c>
      <c r="C1738">
        <v>325.76001000000002</v>
      </c>
      <c r="D1738">
        <v>312.16000400000001</v>
      </c>
      <c r="E1738">
        <v>315.83999599999999</v>
      </c>
      <c r="F1738">
        <v>315.83999599999999</v>
      </c>
      <c r="G1738">
        <v>3610300</v>
      </c>
    </row>
    <row r="1739" spans="1:7" x14ac:dyDescent="0.25">
      <c r="A1739" s="19">
        <v>42361</v>
      </c>
      <c r="B1739">
        <v>308</v>
      </c>
      <c r="C1739">
        <v>315.35998499999999</v>
      </c>
      <c r="D1739">
        <v>305.76001000000002</v>
      </c>
      <c r="E1739">
        <v>308.32000699999998</v>
      </c>
      <c r="F1739">
        <v>308.32000699999998</v>
      </c>
      <c r="G1739">
        <v>3218500</v>
      </c>
    </row>
    <row r="1740" spans="1:7" x14ac:dyDescent="0.25">
      <c r="A1740" s="19">
        <v>42362</v>
      </c>
      <c r="B1740">
        <v>310.55999800000001</v>
      </c>
      <c r="C1740">
        <v>314.88000499999998</v>
      </c>
      <c r="D1740">
        <v>309.27999899999998</v>
      </c>
      <c r="E1740">
        <v>313.92001299999998</v>
      </c>
      <c r="F1740">
        <v>313.92001299999998</v>
      </c>
      <c r="G1740">
        <v>1264700</v>
      </c>
    </row>
    <row r="1741" spans="1:7" x14ac:dyDescent="0.25">
      <c r="A1741" s="19">
        <v>42366</v>
      </c>
      <c r="B1741">
        <v>319.35998499999999</v>
      </c>
      <c r="C1741">
        <v>325.76001000000002</v>
      </c>
      <c r="D1741">
        <v>309.76001000000002</v>
      </c>
      <c r="E1741">
        <v>310.23998999999998</v>
      </c>
      <c r="F1741">
        <v>310.23998999999998</v>
      </c>
      <c r="G1741">
        <v>2332100</v>
      </c>
    </row>
    <row r="1742" spans="1:7" x14ac:dyDescent="0.25">
      <c r="A1742" s="19">
        <v>42367</v>
      </c>
      <c r="B1742">
        <v>305.27999899999998</v>
      </c>
      <c r="C1742">
        <v>308.16000400000001</v>
      </c>
      <c r="D1742">
        <v>303.040009</v>
      </c>
      <c r="E1742">
        <v>305.11999500000002</v>
      </c>
      <c r="F1742">
        <v>305.11999500000002</v>
      </c>
      <c r="G1742">
        <v>2088100</v>
      </c>
    </row>
    <row r="1743" spans="1:7" x14ac:dyDescent="0.25">
      <c r="A1743" s="19">
        <v>42368</v>
      </c>
      <c r="B1743">
        <v>308.64001500000001</v>
      </c>
      <c r="C1743">
        <v>315.20001200000002</v>
      </c>
      <c r="D1743">
        <v>307.83999599999999</v>
      </c>
      <c r="E1743">
        <v>313.92001299999998</v>
      </c>
      <c r="F1743">
        <v>313.92001299999998</v>
      </c>
      <c r="G1743">
        <v>1891200</v>
      </c>
    </row>
    <row r="1744" spans="1:7" x14ac:dyDescent="0.25">
      <c r="A1744" s="19">
        <v>42369</v>
      </c>
      <c r="B1744">
        <v>318.23998999999998</v>
      </c>
      <c r="C1744">
        <v>322.23998999999998</v>
      </c>
      <c r="D1744">
        <v>312.48001099999999</v>
      </c>
      <c r="E1744">
        <v>321.60000600000001</v>
      </c>
      <c r="F1744">
        <v>321.60000600000001</v>
      </c>
      <c r="G1744">
        <v>2698900</v>
      </c>
    </row>
    <row r="1745" spans="1:7" x14ac:dyDescent="0.25">
      <c r="A1745" s="19">
        <v>42373</v>
      </c>
      <c r="B1745">
        <v>346.55999800000001</v>
      </c>
      <c r="C1745">
        <v>357.44000199999999</v>
      </c>
      <c r="D1745">
        <v>340</v>
      </c>
      <c r="E1745">
        <v>341.44000199999999</v>
      </c>
      <c r="F1745">
        <v>341.44000199999999</v>
      </c>
      <c r="G1745">
        <v>5382000</v>
      </c>
    </row>
    <row r="1746" spans="1:7" x14ac:dyDescent="0.25">
      <c r="A1746" s="19">
        <v>42374</v>
      </c>
      <c r="B1746">
        <v>333.76001000000002</v>
      </c>
      <c r="C1746">
        <v>344.16000400000001</v>
      </c>
      <c r="D1746">
        <v>327.67999300000002</v>
      </c>
      <c r="E1746">
        <v>330.72000100000002</v>
      </c>
      <c r="F1746">
        <v>330.72000100000002</v>
      </c>
      <c r="G1746">
        <v>4025700</v>
      </c>
    </row>
    <row r="1747" spans="1:7" x14ac:dyDescent="0.25">
      <c r="A1747" s="19">
        <v>42375</v>
      </c>
      <c r="B1747">
        <v>352.79998799999998</v>
      </c>
      <c r="C1747">
        <v>352.959991</v>
      </c>
      <c r="D1747">
        <v>339.83999599999999</v>
      </c>
      <c r="E1747">
        <v>340.64001500000001</v>
      </c>
      <c r="F1747">
        <v>340.64001500000001</v>
      </c>
      <c r="G1747">
        <v>4198900</v>
      </c>
    </row>
    <row r="1748" spans="1:7" x14ac:dyDescent="0.25">
      <c r="A1748" s="19">
        <v>42376</v>
      </c>
      <c r="B1748">
        <v>364</v>
      </c>
      <c r="C1748">
        <v>383.20001200000002</v>
      </c>
      <c r="D1748">
        <v>354.72000100000002</v>
      </c>
      <c r="E1748">
        <v>377.60000600000001</v>
      </c>
      <c r="F1748">
        <v>377.60000600000001</v>
      </c>
      <c r="G1748">
        <v>7509300</v>
      </c>
    </row>
    <row r="1749" spans="1:7" x14ac:dyDescent="0.25">
      <c r="A1749" s="19">
        <v>42377</v>
      </c>
      <c r="B1749">
        <v>364</v>
      </c>
      <c r="C1749">
        <v>402.55999800000001</v>
      </c>
      <c r="D1749">
        <v>359.83999599999999</v>
      </c>
      <c r="E1749">
        <v>397.27999899999998</v>
      </c>
      <c r="F1749">
        <v>397.27999899999998</v>
      </c>
      <c r="G1749">
        <v>6718300</v>
      </c>
    </row>
    <row r="1750" spans="1:7" x14ac:dyDescent="0.25">
      <c r="A1750" s="19">
        <v>42380</v>
      </c>
      <c r="B1750">
        <v>392.79998799999998</v>
      </c>
      <c r="C1750">
        <v>427.67999300000002</v>
      </c>
      <c r="D1750">
        <v>381.11999500000002</v>
      </c>
      <c r="E1750">
        <v>384.32000699999998</v>
      </c>
      <c r="F1750">
        <v>384.32000699999998</v>
      </c>
      <c r="G1750">
        <v>8190100</v>
      </c>
    </row>
    <row r="1751" spans="1:7" x14ac:dyDescent="0.25">
      <c r="A1751" s="19">
        <v>42381</v>
      </c>
      <c r="B1751">
        <v>368.79998799999998</v>
      </c>
      <c r="C1751">
        <v>391.35998499999999</v>
      </c>
      <c r="D1751">
        <v>365.27999899999998</v>
      </c>
      <c r="E1751">
        <v>366.55999800000001</v>
      </c>
      <c r="F1751">
        <v>366.55999800000001</v>
      </c>
      <c r="G1751">
        <v>5795300</v>
      </c>
    </row>
    <row r="1752" spans="1:7" x14ac:dyDescent="0.25">
      <c r="A1752" s="19">
        <v>42382</v>
      </c>
      <c r="B1752">
        <v>359.35998499999999</v>
      </c>
      <c r="C1752">
        <v>410.55999800000001</v>
      </c>
      <c r="D1752">
        <v>358.23998999999998</v>
      </c>
      <c r="E1752">
        <v>403.20001200000002</v>
      </c>
      <c r="F1752">
        <v>403.20001200000002</v>
      </c>
      <c r="G1752">
        <v>7713500</v>
      </c>
    </row>
    <row r="1753" spans="1:7" x14ac:dyDescent="0.25">
      <c r="A1753" s="19">
        <v>42383</v>
      </c>
      <c r="B1753">
        <v>399.51998900000001</v>
      </c>
      <c r="C1753">
        <v>418.39999399999999</v>
      </c>
      <c r="D1753">
        <v>378.07998700000002</v>
      </c>
      <c r="E1753">
        <v>388.64001500000001</v>
      </c>
      <c r="F1753">
        <v>388.64001500000001</v>
      </c>
      <c r="G1753">
        <v>7039500</v>
      </c>
    </row>
    <row r="1754" spans="1:7" x14ac:dyDescent="0.25">
      <c r="A1754" s="19">
        <v>42384</v>
      </c>
      <c r="B1754">
        <v>431.67999300000002</v>
      </c>
      <c r="C1754">
        <v>442.23998999999998</v>
      </c>
      <c r="D1754">
        <v>415.35998499999999</v>
      </c>
      <c r="E1754">
        <v>427.20001200000002</v>
      </c>
      <c r="F1754">
        <v>427.20001200000002</v>
      </c>
      <c r="G1754">
        <v>9379300</v>
      </c>
    </row>
    <row r="1755" spans="1:7" x14ac:dyDescent="0.25">
      <c r="A1755" s="19">
        <v>42388</v>
      </c>
      <c r="B1755">
        <v>411.040009</v>
      </c>
      <c r="C1755">
        <v>447.20001200000002</v>
      </c>
      <c r="D1755">
        <v>410.88000499999998</v>
      </c>
      <c r="E1755">
        <v>427.35998499999999</v>
      </c>
      <c r="F1755">
        <v>427.35998499999999</v>
      </c>
      <c r="G1755">
        <v>6545100</v>
      </c>
    </row>
    <row r="1756" spans="1:7" x14ac:dyDescent="0.25">
      <c r="A1756" s="19">
        <v>42389</v>
      </c>
      <c r="B1756">
        <v>441.44000199999999</v>
      </c>
      <c r="C1756">
        <v>475.35998499999999</v>
      </c>
      <c r="D1756">
        <v>428.64001500000001</v>
      </c>
      <c r="E1756">
        <v>438.55999800000001</v>
      </c>
      <c r="F1756">
        <v>438.55999800000001</v>
      </c>
      <c r="G1756">
        <v>9927800</v>
      </c>
    </row>
    <row r="1757" spans="1:7" x14ac:dyDescent="0.25">
      <c r="A1757" s="19">
        <v>42390</v>
      </c>
      <c r="B1757">
        <v>433.27999899999998</v>
      </c>
      <c r="C1757">
        <v>455.67999300000002</v>
      </c>
      <c r="D1757">
        <v>421.11999500000002</v>
      </c>
      <c r="E1757">
        <v>436.64001500000001</v>
      </c>
      <c r="F1757">
        <v>436.64001500000001</v>
      </c>
      <c r="G1757">
        <v>9206400</v>
      </c>
    </row>
    <row r="1758" spans="1:7" x14ac:dyDescent="0.25">
      <c r="A1758" s="19">
        <v>42391</v>
      </c>
      <c r="B1758">
        <v>416.64001500000001</v>
      </c>
      <c r="C1758">
        <v>420.959991</v>
      </c>
      <c r="D1758">
        <v>399.67999300000002</v>
      </c>
      <c r="E1758">
        <v>400</v>
      </c>
      <c r="F1758">
        <v>400</v>
      </c>
      <c r="G1758">
        <v>5444300</v>
      </c>
    </row>
    <row r="1759" spans="1:7" x14ac:dyDescent="0.25">
      <c r="A1759" s="19">
        <v>42394</v>
      </c>
      <c r="B1759">
        <v>405.11999500000002</v>
      </c>
      <c r="C1759">
        <v>421.92001299999998</v>
      </c>
      <c r="D1759">
        <v>398.72000100000002</v>
      </c>
      <c r="E1759">
        <v>419.83999599999999</v>
      </c>
      <c r="F1759">
        <v>419.83999599999999</v>
      </c>
      <c r="G1759">
        <v>4825200</v>
      </c>
    </row>
    <row r="1760" spans="1:7" x14ac:dyDescent="0.25">
      <c r="A1760" s="19">
        <v>42395</v>
      </c>
      <c r="B1760">
        <v>413.92001299999998</v>
      </c>
      <c r="C1760">
        <v>419.51998900000001</v>
      </c>
      <c r="D1760">
        <v>399.35998499999999</v>
      </c>
      <c r="E1760">
        <v>399.83999599999999</v>
      </c>
      <c r="F1760">
        <v>399.83999599999999</v>
      </c>
      <c r="G1760">
        <v>4477700</v>
      </c>
    </row>
    <row r="1761" spans="1:7" x14ac:dyDescent="0.25">
      <c r="A1761" s="19">
        <v>42396</v>
      </c>
      <c r="B1761">
        <v>404.79998799999998</v>
      </c>
      <c r="C1761">
        <v>422.07998700000002</v>
      </c>
      <c r="D1761">
        <v>388.79998799999998</v>
      </c>
      <c r="E1761">
        <v>416.32000699999998</v>
      </c>
      <c r="F1761">
        <v>416.32000699999998</v>
      </c>
      <c r="G1761">
        <v>5746700</v>
      </c>
    </row>
    <row r="1762" spans="1:7" x14ac:dyDescent="0.25">
      <c r="A1762" s="19">
        <v>42397</v>
      </c>
      <c r="B1762">
        <v>402.72000100000002</v>
      </c>
      <c r="C1762">
        <v>420.79998799999998</v>
      </c>
      <c r="D1762">
        <v>399.35998499999999</v>
      </c>
      <c r="E1762">
        <v>402.39999399999999</v>
      </c>
      <c r="F1762">
        <v>402.39999399999999</v>
      </c>
      <c r="G1762">
        <v>5422400</v>
      </c>
    </row>
    <row r="1763" spans="1:7" x14ac:dyDescent="0.25">
      <c r="A1763" s="19">
        <v>42398</v>
      </c>
      <c r="B1763">
        <v>399.51998900000001</v>
      </c>
      <c r="C1763">
        <v>401.27999899999998</v>
      </c>
      <c r="D1763">
        <v>384.79998799999998</v>
      </c>
      <c r="E1763">
        <v>385.92001299999998</v>
      </c>
      <c r="F1763">
        <v>385.92001299999998</v>
      </c>
      <c r="G1763">
        <v>4852000</v>
      </c>
    </row>
    <row r="1764" spans="1:7" x14ac:dyDescent="0.25">
      <c r="A1764" s="19">
        <v>42401</v>
      </c>
      <c r="B1764">
        <v>388</v>
      </c>
      <c r="C1764">
        <v>394.88000499999998</v>
      </c>
      <c r="D1764">
        <v>376.79998799999998</v>
      </c>
      <c r="E1764">
        <v>381.44000199999999</v>
      </c>
      <c r="F1764">
        <v>381.44000199999999</v>
      </c>
      <c r="G1764">
        <v>3897300</v>
      </c>
    </row>
    <row r="1765" spans="1:7" x14ac:dyDescent="0.25">
      <c r="A1765" s="19">
        <v>42402</v>
      </c>
      <c r="B1765">
        <v>393.44000199999999</v>
      </c>
      <c r="C1765">
        <v>410.07998700000002</v>
      </c>
      <c r="D1765">
        <v>392.79998799999998</v>
      </c>
      <c r="E1765">
        <v>406.39999399999999</v>
      </c>
      <c r="F1765">
        <v>406.39999399999999</v>
      </c>
      <c r="G1765">
        <v>4563800</v>
      </c>
    </row>
    <row r="1766" spans="1:7" x14ac:dyDescent="0.25">
      <c r="A1766" s="19">
        <v>42403</v>
      </c>
      <c r="B1766">
        <v>400</v>
      </c>
      <c r="C1766">
        <v>429.76001000000002</v>
      </c>
      <c r="D1766">
        <v>399.51998900000001</v>
      </c>
      <c r="E1766">
        <v>401.92001299999998</v>
      </c>
      <c r="F1766">
        <v>401.92001299999998</v>
      </c>
      <c r="G1766">
        <v>6381500</v>
      </c>
    </row>
    <row r="1767" spans="1:7" x14ac:dyDescent="0.25">
      <c r="A1767" s="19">
        <v>42404</v>
      </c>
      <c r="B1767">
        <v>406.88000499999998</v>
      </c>
      <c r="C1767">
        <v>411.83999599999999</v>
      </c>
      <c r="D1767">
        <v>396.16000400000001</v>
      </c>
      <c r="E1767">
        <v>405.76001000000002</v>
      </c>
      <c r="F1767">
        <v>405.76001000000002</v>
      </c>
      <c r="G1767">
        <v>5258400</v>
      </c>
    </row>
    <row r="1768" spans="1:7" x14ac:dyDescent="0.25">
      <c r="A1768" s="19">
        <v>42405</v>
      </c>
      <c r="B1768">
        <v>404.959991</v>
      </c>
      <c r="C1768">
        <v>428.959991</v>
      </c>
      <c r="D1768">
        <v>404.64001500000001</v>
      </c>
      <c r="E1768">
        <v>421.76001000000002</v>
      </c>
      <c r="F1768">
        <v>421.76001000000002</v>
      </c>
      <c r="G1768">
        <v>5329400</v>
      </c>
    </row>
    <row r="1769" spans="1:7" x14ac:dyDescent="0.25">
      <c r="A1769" s="19">
        <v>42408</v>
      </c>
      <c r="B1769">
        <v>437.92001299999998</v>
      </c>
      <c r="C1769">
        <v>460</v>
      </c>
      <c r="D1769">
        <v>433.60000600000001</v>
      </c>
      <c r="E1769">
        <v>441.92001299999998</v>
      </c>
      <c r="F1769">
        <v>441.92001299999998</v>
      </c>
      <c r="G1769">
        <v>6604700</v>
      </c>
    </row>
    <row r="1770" spans="1:7" x14ac:dyDescent="0.25">
      <c r="A1770" s="19">
        <v>42409</v>
      </c>
      <c r="B1770">
        <v>459.67999300000002</v>
      </c>
      <c r="C1770">
        <v>461.76001000000002</v>
      </c>
      <c r="D1770">
        <v>436.79998799999998</v>
      </c>
      <c r="E1770">
        <v>446.07998700000002</v>
      </c>
      <c r="F1770">
        <v>446.07998700000002</v>
      </c>
      <c r="G1770">
        <v>6172000</v>
      </c>
    </row>
    <row r="1771" spans="1:7" x14ac:dyDescent="0.25">
      <c r="A1771" s="19">
        <v>42410</v>
      </c>
      <c r="B1771">
        <v>437.27999899999998</v>
      </c>
      <c r="C1771">
        <v>450.07998700000002</v>
      </c>
      <c r="D1771">
        <v>429.44000199999999</v>
      </c>
      <c r="E1771">
        <v>449.11999500000002</v>
      </c>
      <c r="F1771">
        <v>449.11999500000002</v>
      </c>
      <c r="G1771">
        <v>5574600</v>
      </c>
    </row>
    <row r="1772" spans="1:7" x14ac:dyDescent="0.25">
      <c r="A1772" s="19">
        <v>42411</v>
      </c>
      <c r="B1772">
        <v>479.51998900000001</v>
      </c>
      <c r="C1772">
        <v>493.60000600000001</v>
      </c>
      <c r="D1772">
        <v>466.07998700000002</v>
      </c>
      <c r="E1772">
        <v>476.48001099999999</v>
      </c>
      <c r="F1772">
        <v>476.48001099999999</v>
      </c>
      <c r="G1772">
        <v>8128700</v>
      </c>
    </row>
    <row r="1773" spans="1:7" x14ac:dyDescent="0.25">
      <c r="A1773" s="19">
        <v>42412</v>
      </c>
      <c r="B1773">
        <v>462.72000100000002</v>
      </c>
      <c r="C1773">
        <v>473.60000600000001</v>
      </c>
      <c r="D1773">
        <v>455.51998900000001</v>
      </c>
      <c r="E1773">
        <v>456.959991</v>
      </c>
      <c r="F1773">
        <v>456.959991</v>
      </c>
      <c r="G1773">
        <v>4053400</v>
      </c>
    </row>
    <row r="1774" spans="1:7" x14ac:dyDescent="0.25">
      <c r="A1774" s="19">
        <v>42416</v>
      </c>
      <c r="B1774">
        <v>441.27999899999998</v>
      </c>
      <c r="C1774">
        <v>448.959991</v>
      </c>
      <c r="D1774">
        <v>434.07998700000002</v>
      </c>
      <c r="E1774">
        <v>436</v>
      </c>
      <c r="F1774">
        <v>436</v>
      </c>
      <c r="G1774">
        <v>3495200</v>
      </c>
    </row>
    <row r="1775" spans="1:7" x14ac:dyDescent="0.25">
      <c r="A1775" s="19">
        <v>42417</v>
      </c>
      <c r="B1775">
        <v>425.27999899999998</v>
      </c>
      <c r="C1775">
        <v>429.92001299999998</v>
      </c>
      <c r="D1775">
        <v>416.48001099999999</v>
      </c>
      <c r="E1775">
        <v>418.88000499999998</v>
      </c>
      <c r="F1775">
        <v>418.88000499999998</v>
      </c>
      <c r="G1775">
        <v>3204100</v>
      </c>
    </row>
    <row r="1776" spans="1:7" x14ac:dyDescent="0.25">
      <c r="A1776" s="19">
        <v>42418</v>
      </c>
      <c r="B1776">
        <v>416</v>
      </c>
      <c r="C1776">
        <v>424.64001500000001</v>
      </c>
      <c r="D1776">
        <v>411.040009</v>
      </c>
      <c r="E1776">
        <v>417.27999899999998</v>
      </c>
      <c r="F1776">
        <v>417.27999899999998</v>
      </c>
      <c r="G1776">
        <v>3684700</v>
      </c>
    </row>
    <row r="1777" spans="1:7" x14ac:dyDescent="0.25">
      <c r="A1777" s="19">
        <v>42419</v>
      </c>
      <c r="B1777">
        <v>424.959991</v>
      </c>
      <c r="C1777">
        <v>428.48001099999999</v>
      </c>
      <c r="D1777">
        <v>405.76001000000002</v>
      </c>
      <c r="E1777">
        <v>406.72000100000002</v>
      </c>
      <c r="F1777">
        <v>406.72000100000002</v>
      </c>
      <c r="G1777">
        <v>4161600</v>
      </c>
    </row>
    <row r="1778" spans="1:7" x14ac:dyDescent="0.25">
      <c r="A1778" s="19">
        <v>42422</v>
      </c>
      <c r="B1778">
        <v>395.35998499999999</v>
      </c>
      <c r="C1778">
        <v>396.48001099999999</v>
      </c>
      <c r="D1778">
        <v>383.20001200000002</v>
      </c>
      <c r="E1778">
        <v>383.51998900000001</v>
      </c>
      <c r="F1778">
        <v>383.51998900000001</v>
      </c>
      <c r="G1778">
        <v>3643800</v>
      </c>
    </row>
    <row r="1779" spans="1:7" x14ac:dyDescent="0.25">
      <c r="A1779" s="19">
        <v>42423</v>
      </c>
      <c r="B1779">
        <v>388.79998799999998</v>
      </c>
      <c r="C1779">
        <v>404.64001500000001</v>
      </c>
      <c r="D1779">
        <v>385.92001299999998</v>
      </c>
      <c r="E1779">
        <v>402.88000499999998</v>
      </c>
      <c r="F1779">
        <v>402.88000499999998</v>
      </c>
      <c r="G1779">
        <v>3653000</v>
      </c>
    </row>
    <row r="1780" spans="1:7" x14ac:dyDescent="0.25">
      <c r="A1780" s="19">
        <v>42424</v>
      </c>
      <c r="B1780">
        <v>419.67999300000002</v>
      </c>
      <c r="C1780">
        <v>426.39999399999999</v>
      </c>
      <c r="D1780">
        <v>398.07998700000002</v>
      </c>
      <c r="E1780">
        <v>400.32000699999998</v>
      </c>
      <c r="F1780">
        <v>400.32000699999998</v>
      </c>
      <c r="G1780">
        <v>4813600</v>
      </c>
    </row>
    <row r="1781" spans="1:7" x14ac:dyDescent="0.25">
      <c r="A1781" s="19">
        <v>42425</v>
      </c>
      <c r="B1781">
        <v>397.11999500000002</v>
      </c>
      <c r="C1781">
        <v>404.959991</v>
      </c>
      <c r="D1781">
        <v>386.07998700000002</v>
      </c>
      <c r="E1781">
        <v>386.55999800000001</v>
      </c>
      <c r="F1781">
        <v>386.55999800000001</v>
      </c>
      <c r="G1781">
        <v>3307700</v>
      </c>
    </row>
    <row r="1782" spans="1:7" x14ac:dyDescent="0.25">
      <c r="A1782" s="19">
        <v>42426</v>
      </c>
      <c r="B1782">
        <v>380.16000400000001</v>
      </c>
      <c r="C1782">
        <v>395.83999599999999</v>
      </c>
      <c r="D1782">
        <v>378.23998999999998</v>
      </c>
      <c r="E1782">
        <v>392</v>
      </c>
      <c r="F1782">
        <v>392</v>
      </c>
      <c r="G1782">
        <v>3928600</v>
      </c>
    </row>
    <row r="1783" spans="1:7" x14ac:dyDescent="0.25">
      <c r="A1783" s="19">
        <v>42429</v>
      </c>
      <c r="B1783">
        <v>390.39999399999999</v>
      </c>
      <c r="C1783">
        <v>398.72000100000002</v>
      </c>
      <c r="D1783">
        <v>379.51998900000001</v>
      </c>
      <c r="E1783">
        <v>398.07998700000002</v>
      </c>
      <c r="F1783">
        <v>398.07998700000002</v>
      </c>
      <c r="G1783">
        <v>3151700</v>
      </c>
    </row>
    <row r="1784" spans="1:7" x14ac:dyDescent="0.25">
      <c r="A1784" s="19">
        <v>42430</v>
      </c>
      <c r="B1784">
        <v>388.64001500000001</v>
      </c>
      <c r="C1784">
        <v>392.79998799999998</v>
      </c>
      <c r="D1784">
        <v>363.20001200000002</v>
      </c>
      <c r="E1784">
        <v>363.51998900000001</v>
      </c>
      <c r="F1784">
        <v>363.51998900000001</v>
      </c>
      <c r="G1784">
        <v>4204700</v>
      </c>
    </row>
    <row r="1785" spans="1:7" x14ac:dyDescent="0.25">
      <c r="A1785" s="19">
        <v>42431</v>
      </c>
      <c r="B1785">
        <v>364.64001500000001</v>
      </c>
      <c r="C1785">
        <v>370.39999399999999</v>
      </c>
      <c r="D1785">
        <v>356.79998799999998</v>
      </c>
      <c r="E1785">
        <v>357.11999500000002</v>
      </c>
      <c r="F1785">
        <v>357.11999500000002</v>
      </c>
      <c r="G1785">
        <v>3669300</v>
      </c>
    </row>
    <row r="1786" spans="1:7" x14ac:dyDescent="0.25">
      <c r="A1786" s="19">
        <v>42432</v>
      </c>
      <c r="B1786">
        <v>359.040009</v>
      </c>
      <c r="C1786">
        <v>361.92001299999998</v>
      </c>
      <c r="D1786">
        <v>342.07998700000002</v>
      </c>
      <c r="E1786">
        <v>345.44000199999999</v>
      </c>
      <c r="F1786">
        <v>345.44000199999999</v>
      </c>
      <c r="G1786">
        <v>3829900</v>
      </c>
    </row>
    <row r="1787" spans="1:7" x14ac:dyDescent="0.25">
      <c r="A1787" s="19">
        <v>42433</v>
      </c>
      <c r="B1787">
        <v>340</v>
      </c>
      <c r="C1787">
        <v>353.44000199999999</v>
      </c>
      <c r="D1787">
        <v>338.07998700000002</v>
      </c>
      <c r="E1787">
        <v>349.76001000000002</v>
      </c>
      <c r="F1787">
        <v>349.76001000000002</v>
      </c>
      <c r="G1787">
        <v>4826500</v>
      </c>
    </row>
    <row r="1788" spans="1:7" x14ac:dyDescent="0.25">
      <c r="A1788" s="19">
        <v>42436</v>
      </c>
      <c r="B1788">
        <v>356.48001099999999</v>
      </c>
      <c r="C1788">
        <v>358.23998999999998</v>
      </c>
      <c r="D1788">
        <v>342.23998999999998</v>
      </c>
      <c r="E1788">
        <v>350.23998999999998</v>
      </c>
      <c r="F1788">
        <v>350.23998999999998</v>
      </c>
      <c r="G1788">
        <v>4421000</v>
      </c>
    </row>
    <row r="1789" spans="1:7" x14ac:dyDescent="0.25">
      <c r="A1789" s="19">
        <v>42437</v>
      </c>
      <c r="B1789">
        <v>357.44000199999999</v>
      </c>
      <c r="C1789">
        <v>364.64001500000001</v>
      </c>
      <c r="D1789">
        <v>352.48001099999999</v>
      </c>
      <c r="E1789">
        <v>363.67999300000002</v>
      </c>
      <c r="F1789">
        <v>363.67999300000002</v>
      </c>
      <c r="G1789">
        <v>4449700</v>
      </c>
    </row>
    <row r="1790" spans="1:7" x14ac:dyDescent="0.25">
      <c r="A1790" s="19">
        <v>42438</v>
      </c>
      <c r="B1790">
        <v>359.67999300000002</v>
      </c>
      <c r="C1790">
        <v>366.72000100000002</v>
      </c>
      <c r="D1790">
        <v>356.79998799999998</v>
      </c>
      <c r="E1790">
        <v>358.88000499999998</v>
      </c>
      <c r="F1790">
        <v>358.88000499999998</v>
      </c>
      <c r="G1790">
        <v>3902100</v>
      </c>
    </row>
    <row r="1791" spans="1:7" x14ac:dyDescent="0.25">
      <c r="A1791" s="19">
        <v>42439</v>
      </c>
      <c r="B1791">
        <v>353.11999500000002</v>
      </c>
      <c r="C1791">
        <v>369.27999899999998</v>
      </c>
      <c r="D1791">
        <v>341.76001000000002</v>
      </c>
      <c r="E1791">
        <v>352.32000699999998</v>
      </c>
      <c r="F1791">
        <v>352.32000699999998</v>
      </c>
      <c r="G1791">
        <v>6716900</v>
      </c>
    </row>
    <row r="1792" spans="1:7" x14ac:dyDescent="0.25">
      <c r="A1792" s="19">
        <v>42440</v>
      </c>
      <c r="B1792">
        <v>343.51998900000001</v>
      </c>
      <c r="C1792">
        <v>345.76001000000002</v>
      </c>
      <c r="D1792">
        <v>334.23998999999998</v>
      </c>
      <c r="E1792">
        <v>334.39999399999999</v>
      </c>
      <c r="F1792">
        <v>334.39999399999999</v>
      </c>
      <c r="G1792">
        <v>4759400</v>
      </c>
    </row>
    <row r="1793" spans="1:7" x14ac:dyDescent="0.25">
      <c r="A1793" s="19">
        <v>42443</v>
      </c>
      <c r="B1793">
        <v>336.64001500000001</v>
      </c>
      <c r="C1793">
        <v>339.51998900000001</v>
      </c>
      <c r="D1793">
        <v>327.35998499999999</v>
      </c>
      <c r="E1793">
        <v>329.27999899999998</v>
      </c>
      <c r="F1793">
        <v>329.27999899999998</v>
      </c>
      <c r="G1793">
        <v>3079800</v>
      </c>
    </row>
    <row r="1794" spans="1:7" x14ac:dyDescent="0.25">
      <c r="A1794" s="19">
        <v>42444</v>
      </c>
      <c r="B1794">
        <v>339.040009</v>
      </c>
      <c r="C1794">
        <v>340.32000699999998</v>
      </c>
      <c r="D1794">
        <v>333.27999899999998</v>
      </c>
      <c r="E1794">
        <v>333.92001299999998</v>
      </c>
      <c r="F1794">
        <v>333.92001299999998</v>
      </c>
      <c r="G1794">
        <v>3455000</v>
      </c>
    </row>
    <row r="1795" spans="1:7" x14ac:dyDescent="0.25">
      <c r="A1795" s="19">
        <v>42445</v>
      </c>
      <c r="B1795">
        <v>338.07998700000002</v>
      </c>
      <c r="C1795">
        <v>338.39999399999999</v>
      </c>
      <c r="D1795">
        <v>318.72000100000002</v>
      </c>
      <c r="E1795">
        <v>321.44000199999999</v>
      </c>
      <c r="F1795">
        <v>321.44000199999999</v>
      </c>
      <c r="G1795">
        <v>5165800</v>
      </c>
    </row>
    <row r="1796" spans="1:7" x14ac:dyDescent="0.25">
      <c r="A1796" s="19">
        <v>42446</v>
      </c>
      <c r="B1796">
        <v>321.60000600000001</v>
      </c>
      <c r="C1796">
        <v>323.67999300000002</v>
      </c>
      <c r="D1796">
        <v>308</v>
      </c>
      <c r="E1796">
        <v>311.83999599999999</v>
      </c>
      <c r="F1796">
        <v>311.83999599999999</v>
      </c>
      <c r="G1796">
        <v>3605900</v>
      </c>
    </row>
    <row r="1797" spans="1:7" x14ac:dyDescent="0.25">
      <c r="A1797" s="19">
        <v>42447</v>
      </c>
      <c r="B1797">
        <v>307.67999300000002</v>
      </c>
      <c r="C1797">
        <v>315.67999300000002</v>
      </c>
      <c r="D1797">
        <v>304</v>
      </c>
      <c r="E1797">
        <v>309.60000600000001</v>
      </c>
      <c r="F1797">
        <v>309.60000600000001</v>
      </c>
      <c r="G1797">
        <v>4342000</v>
      </c>
    </row>
    <row r="1798" spans="1:7" x14ac:dyDescent="0.25">
      <c r="A1798" s="19">
        <v>42450</v>
      </c>
      <c r="B1798">
        <v>309.27999899999998</v>
      </c>
      <c r="C1798">
        <v>310.39999399999999</v>
      </c>
      <c r="D1798">
        <v>299.51998900000001</v>
      </c>
      <c r="E1798">
        <v>300.79998799999998</v>
      </c>
      <c r="F1798">
        <v>300.79998799999998</v>
      </c>
      <c r="G1798">
        <v>4154400</v>
      </c>
    </row>
    <row r="1799" spans="1:7" x14ac:dyDescent="0.25">
      <c r="A1799" s="19">
        <v>42451</v>
      </c>
      <c r="B1799">
        <v>304.64001500000001</v>
      </c>
      <c r="C1799">
        <v>305.60000600000001</v>
      </c>
      <c r="D1799">
        <v>294.39999399999999</v>
      </c>
      <c r="E1799">
        <v>296.79998799999998</v>
      </c>
      <c r="F1799">
        <v>296.79998799999998</v>
      </c>
      <c r="G1799">
        <v>3625800</v>
      </c>
    </row>
    <row r="1800" spans="1:7" x14ac:dyDescent="0.25">
      <c r="A1800" s="19">
        <v>42452</v>
      </c>
      <c r="B1800">
        <v>299.67999300000002</v>
      </c>
      <c r="C1800">
        <v>312.48001099999999</v>
      </c>
      <c r="D1800">
        <v>299.35998499999999</v>
      </c>
      <c r="E1800">
        <v>310.55999800000001</v>
      </c>
      <c r="F1800">
        <v>310.55999800000001</v>
      </c>
      <c r="G1800">
        <v>4323100</v>
      </c>
    </row>
    <row r="1801" spans="1:7" x14ac:dyDescent="0.25">
      <c r="A1801" s="19">
        <v>42453</v>
      </c>
      <c r="B1801">
        <v>321.44000199999999</v>
      </c>
      <c r="C1801">
        <v>324</v>
      </c>
      <c r="D1801">
        <v>308.48001099999999</v>
      </c>
      <c r="E1801">
        <v>308.79998799999998</v>
      </c>
      <c r="F1801">
        <v>308.79998799999998</v>
      </c>
      <c r="G1801">
        <v>5140500</v>
      </c>
    </row>
    <row r="1802" spans="1:7" x14ac:dyDescent="0.25">
      <c r="A1802" s="19">
        <v>42457</v>
      </c>
      <c r="B1802">
        <v>305.92001299999998</v>
      </c>
      <c r="C1802">
        <v>311.20001200000002</v>
      </c>
      <c r="D1802">
        <v>300</v>
      </c>
      <c r="E1802">
        <v>304.79998799999998</v>
      </c>
      <c r="F1802">
        <v>304.79998799999998</v>
      </c>
      <c r="G1802">
        <v>3561800</v>
      </c>
    </row>
    <row r="1803" spans="1:7" x14ac:dyDescent="0.25">
      <c r="A1803" s="19">
        <v>42458</v>
      </c>
      <c r="B1803">
        <v>305.60000600000001</v>
      </c>
      <c r="C1803">
        <v>308.16000400000001</v>
      </c>
      <c r="D1803">
        <v>286.55999800000001</v>
      </c>
      <c r="E1803">
        <v>287.20001200000002</v>
      </c>
      <c r="F1803">
        <v>287.20001200000002</v>
      </c>
      <c r="G1803">
        <v>4371800</v>
      </c>
    </row>
    <row r="1804" spans="1:7" x14ac:dyDescent="0.25">
      <c r="A1804" s="19">
        <v>42459</v>
      </c>
      <c r="B1804">
        <v>281.92001299999998</v>
      </c>
      <c r="C1804">
        <v>287.040009</v>
      </c>
      <c r="D1804">
        <v>275.51998900000001</v>
      </c>
      <c r="E1804">
        <v>280.16000400000001</v>
      </c>
      <c r="F1804">
        <v>280.16000400000001</v>
      </c>
      <c r="G1804">
        <v>4966200</v>
      </c>
    </row>
    <row r="1805" spans="1:7" x14ac:dyDescent="0.25">
      <c r="A1805" s="19">
        <v>42460</v>
      </c>
      <c r="B1805">
        <v>282.55999800000001</v>
      </c>
      <c r="C1805">
        <v>286.23998999999998</v>
      </c>
      <c r="D1805">
        <v>276.32000699999998</v>
      </c>
      <c r="E1805">
        <v>281.92001299999998</v>
      </c>
      <c r="F1805">
        <v>281.92001299999998</v>
      </c>
      <c r="G1805">
        <v>4221300</v>
      </c>
    </row>
    <row r="1806" spans="1:7" x14ac:dyDescent="0.25">
      <c r="A1806" s="19">
        <v>42461</v>
      </c>
      <c r="B1806">
        <v>291.040009</v>
      </c>
      <c r="C1806">
        <v>292.64001500000001</v>
      </c>
      <c r="D1806">
        <v>272.959991</v>
      </c>
      <c r="E1806">
        <v>273.92001299999998</v>
      </c>
      <c r="F1806">
        <v>273.92001299999998</v>
      </c>
      <c r="G1806">
        <v>4593600</v>
      </c>
    </row>
    <row r="1807" spans="1:7" x14ac:dyDescent="0.25">
      <c r="A1807" s="19">
        <v>42464</v>
      </c>
      <c r="B1807">
        <v>273.44000199999999</v>
      </c>
      <c r="C1807">
        <v>282.23998999999998</v>
      </c>
      <c r="D1807">
        <v>272</v>
      </c>
      <c r="E1807">
        <v>281.11999500000002</v>
      </c>
      <c r="F1807">
        <v>281.11999500000002</v>
      </c>
      <c r="G1807">
        <v>3418700</v>
      </c>
    </row>
    <row r="1808" spans="1:7" x14ac:dyDescent="0.25">
      <c r="A1808" s="19">
        <v>42465</v>
      </c>
      <c r="B1808">
        <v>292</v>
      </c>
      <c r="C1808">
        <v>298.88000499999998</v>
      </c>
      <c r="D1808">
        <v>288</v>
      </c>
      <c r="E1808">
        <v>297.27999899999998</v>
      </c>
      <c r="F1808">
        <v>297.27999899999998</v>
      </c>
      <c r="G1808">
        <v>5876200</v>
      </c>
    </row>
    <row r="1809" spans="1:7" x14ac:dyDescent="0.25">
      <c r="A1809" s="19">
        <v>42466</v>
      </c>
      <c r="B1809">
        <v>296.16000400000001</v>
      </c>
      <c r="C1809">
        <v>298.39999399999999</v>
      </c>
      <c r="D1809">
        <v>277.44000199999999</v>
      </c>
      <c r="E1809">
        <v>278.07998700000002</v>
      </c>
      <c r="F1809">
        <v>278.07998700000002</v>
      </c>
      <c r="G1809">
        <v>4633500</v>
      </c>
    </row>
    <row r="1810" spans="1:7" x14ac:dyDescent="0.25">
      <c r="A1810" s="19">
        <v>42467</v>
      </c>
      <c r="B1810">
        <v>285.76001000000002</v>
      </c>
      <c r="C1810">
        <v>309.92001299999998</v>
      </c>
      <c r="D1810">
        <v>282.39999399999999</v>
      </c>
      <c r="E1810">
        <v>303.35998499999999</v>
      </c>
      <c r="F1810">
        <v>303.35998499999999</v>
      </c>
      <c r="G1810">
        <v>5513300</v>
      </c>
    </row>
    <row r="1811" spans="1:7" x14ac:dyDescent="0.25">
      <c r="A1811" s="19">
        <v>42468</v>
      </c>
      <c r="B1811">
        <v>292.32000699999998</v>
      </c>
      <c r="C1811">
        <v>301.92001299999998</v>
      </c>
      <c r="D1811">
        <v>287.51998900000001</v>
      </c>
      <c r="E1811">
        <v>295.35998499999999</v>
      </c>
      <c r="F1811">
        <v>295.35998499999999</v>
      </c>
      <c r="G1811">
        <v>4838300</v>
      </c>
    </row>
    <row r="1812" spans="1:7" x14ac:dyDescent="0.25">
      <c r="A1812" s="19">
        <v>42471</v>
      </c>
      <c r="B1812">
        <v>290.39999399999999</v>
      </c>
      <c r="C1812">
        <v>300.48001099999999</v>
      </c>
      <c r="D1812">
        <v>287.20001200000002</v>
      </c>
      <c r="E1812">
        <v>300.16000400000001</v>
      </c>
      <c r="F1812">
        <v>300.16000400000001</v>
      </c>
      <c r="G1812">
        <v>3958300</v>
      </c>
    </row>
    <row r="1813" spans="1:7" x14ac:dyDescent="0.25">
      <c r="A1813" s="19">
        <v>42472</v>
      </c>
      <c r="B1813">
        <v>299.83999599999999</v>
      </c>
      <c r="C1813">
        <v>307.040009</v>
      </c>
      <c r="D1813">
        <v>287.040009</v>
      </c>
      <c r="E1813">
        <v>289.92001299999998</v>
      </c>
      <c r="F1813">
        <v>289.92001299999998</v>
      </c>
      <c r="G1813">
        <v>4341900</v>
      </c>
    </row>
    <row r="1814" spans="1:7" x14ac:dyDescent="0.25">
      <c r="A1814" s="19">
        <v>42473</v>
      </c>
      <c r="B1814">
        <v>283.040009</v>
      </c>
      <c r="C1814">
        <v>284.32000699999998</v>
      </c>
      <c r="D1814">
        <v>274.88000499999998</v>
      </c>
      <c r="E1814">
        <v>275.35998499999999</v>
      </c>
      <c r="F1814">
        <v>275.35998499999999</v>
      </c>
      <c r="G1814">
        <v>3680000</v>
      </c>
    </row>
    <row r="1815" spans="1:7" x14ac:dyDescent="0.25">
      <c r="A1815" s="19">
        <v>42474</v>
      </c>
      <c r="B1815">
        <v>274.72000100000002</v>
      </c>
      <c r="C1815">
        <v>279.67999300000002</v>
      </c>
      <c r="D1815">
        <v>270.88000499999998</v>
      </c>
      <c r="E1815">
        <v>274.39999399999999</v>
      </c>
      <c r="F1815">
        <v>274.39999399999999</v>
      </c>
      <c r="G1815">
        <v>3338600</v>
      </c>
    </row>
    <row r="1816" spans="1:7" x14ac:dyDescent="0.25">
      <c r="A1816" s="19">
        <v>42475</v>
      </c>
      <c r="B1816">
        <v>273.44000199999999</v>
      </c>
      <c r="C1816">
        <v>276.64001500000001</v>
      </c>
      <c r="D1816">
        <v>270.39999399999999</v>
      </c>
      <c r="E1816">
        <v>270.88000499999998</v>
      </c>
      <c r="F1816">
        <v>270.88000499999998</v>
      </c>
      <c r="G1816">
        <v>3372600</v>
      </c>
    </row>
    <row r="1817" spans="1:7" x14ac:dyDescent="0.25">
      <c r="A1817" s="19">
        <v>42478</v>
      </c>
      <c r="B1817">
        <v>274.07998700000002</v>
      </c>
      <c r="C1817">
        <v>274.23998999999998</v>
      </c>
      <c r="D1817">
        <v>253.11999499999999</v>
      </c>
      <c r="E1817">
        <v>253.91999799999999</v>
      </c>
      <c r="F1817">
        <v>253.91999799999999</v>
      </c>
      <c r="G1817">
        <v>3834300</v>
      </c>
    </row>
    <row r="1818" spans="1:7" x14ac:dyDescent="0.25">
      <c r="A1818" s="19">
        <v>42479</v>
      </c>
      <c r="B1818">
        <v>252.96000699999999</v>
      </c>
      <c r="C1818">
        <v>261.92001299999998</v>
      </c>
      <c r="D1818">
        <v>248.96000699999999</v>
      </c>
      <c r="E1818">
        <v>256.48001099999999</v>
      </c>
      <c r="F1818">
        <v>256.48001099999999</v>
      </c>
      <c r="G1818">
        <v>4475100</v>
      </c>
    </row>
    <row r="1819" spans="1:7" x14ac:dyDescent="0.25">
      <c r="A1819" s="19">
        <v>42480</v>
      </c>
      <c r="B1819">
        <v>252.800003</v>
      </c>
      <c r="C1819">
        <v>259.35998499999999</v>
      </c>
      <c r="D1819">
        <v>250.55999800000001</v>
      </c>
      <c r="E1819">
        <v>257.76001000000002</v>
      </c>
      <c r="F1819">
        <v>257.76001000000002</v>
      </c>
      <c r="G1819">
        <v>3832800</v>
      </c>
    </row>
    <row r="1820" spans="1:7" x14ac:dyDescent="0.25">
      <c r="A1820" s="19">
        <v>42481</v>
      </c>
      <c r="B1820">
        <v>260.64001500000001</v>
      </c>
      <c r="C1820">
        <v>266.72000100000002</v>
      </c>
      <c r="D1820">
        <v>258.39999399999999</v>
      </c>
      <c r="E1820">
        <v>262.55999800000001</v>
      </c>
      <c r="F1820">
        <v>262.55999800000001</v>
      </c>
      <c r="G1820">
        <v>3843100</v>
      </c>
    </row>
    <row r="1821" spans="1:7" x14ac:dyDescent="0.25">
      <c r="A1821" s="19">
        <v>42482</v>
      </c>
      <c r="B1821">
        <v>264.32000699999998</v>
      </c>
      <c r="C1821">
        <v>266.23998999999998</v>
      </c>
      <c r="D1821">
        <v>255.03999300000001</v>
      </c>
      <c r="E1821">
        <v>256</v>
      </c>
      <c r="F1821">
        <v>256</v>
      </c>
      <c r="G1821">
        <v>3618800</v>
      </c>
    </row>
    <row r="1822" spans="1:7" x14ac:dyDescent="0.25">
      <c r="A1822" s="19">
        <v>42485</v>
      </c>
      <c r="B1822">
        <v>259.83999599999999</v>
      </c>
      <c r="C1822">
        <v>265.11999500000002</v>
      </c>
      <c r="D1822">
        <v>257.92001299999998</v>
      </c>
      <c r="E1822">
        <v>259.040009</v>
      </c>
      <c r="F1822">
        <v>259.040009</v>
      </c>
      <c r="G1822">
        <v>3379000</v>
      </c>
    </row>
    <row r="1823" spans="1:7" x14ac:dyDescent="0.25">
      <c r="A1823" s="19">
        <v>42486</v>
      </c>
      <c r="B1823">
        <v>256</v>
      </c>
      <c r="C1823">
        <v>257.76001000000002</v>
      </c>
      <c r="D1823">
        <v>251.679993</v>
      </c>
      <c r="E1823">
        <v>253.759995</v>
      </c>
      <c r="F1823">
        <v>253.759995</v>
      </c>
      <c r="G1823">
        <v>2797800</v>
      </c>
    </row>
    <row r="1824" spans="1:7" x14ac:dyDescent="0.25">
      <c r="A1824" s="19">
        <v>42487</v>
      </c>
      <c r="B1824">
        <v>257.11999500000002</v>
      </c>
      <c r="C1824">
        <v>258.39999399999999</v>
      </c>
      <c r="D1824">
        <v>243.36000100000001</v>
      </c>
      <c r="E1824">
        <v>246.08000200000001</v>
      </c>
      <c r="F1824">
        <v>246.08000200000001</v>
      </c>
      <c r="G1824">
        <v>4357100</v>
      </c>
    </row>
    <row r="1825" spans="1:7" x14ac:dyDescent="0.25">
      <c r="A1825" s="19">
        <v>42488</v>
      </c>
      <c r="B1825">
        <v>250.720001</v>
      </c>
      <c r="C1825">
        <v>262.39999399999999</v>
      </c>
      <c r="D1825">
        <v>241.60000600000001</v>
      </c>
      <c r="E1825">
        <v>260.48001099999999</v>
      </c>
      <c r="F1825">
        <v>260.48001099999999</v>
      </c>
      <c r="G1825">
        <v>4770600</v>
      </c>
    </row>
    <row r="1826" spans="1:7" x14ac:dyDescent="0.25">
      <c r="A1826" s="19">
        <v>42489</v>
      </c>
      <c r="B1826">
        <v>263.83999599999999</v>
      </c>
      <c r="C1826">
        <v>280.959991</v>
      </c>
      <c r="D1826">
        <v>260.64001500000001</v>
      </c>
      <c r="E1826">
        <v>269.27999899999998</v>
      </c>
      <c r="F1826">
        <v>269.27999899999998</v>
      </c>
      <c r="G1826">
        <v>7441400</v>
      </c>
    </row>
    <row r="1827" spans="1:7" x14ac:dyDescent="0.25">
      <c r="A1827" s="19">
        <v>42492</v>
      </c>
      <c r="B1827">
        <v>263.67999300000002</v>
      </c>
      <c r="C1827">
        <v>266.55999800000001</v>
      </c>
      <c r="D1827">
        <v>249.91999799999999</v>
      </c>
      <c r="E1827">
        <v>252.800003</v>
      </c>
      <c r="F1827">
        <v>252.800003</v>
      </c>
      <c r="G1827">
        <v>4447600</v>
      </c>
    </row>
    <row r="1828" spans="1:7" x14ac:dyDescent="0.25">
      <c r="A1828" s="19">
        <v>42493</v>
      </c>
      <c r="B1828">
        <v>260.32000699999998</v>
      </c>
      <c r="C1828">
        <v>269.60000600000001</v>
      </c>
      <c r="D1828">
        <v>259.040009</v>
      </c>
      <c r="E1828">
        <v>264.32000699999998</v>
      </c>
      <c r="F1828">
        <v>264.32000699999998</v>
      </c>
      <c r="G1828">
        <v>5242700</v>
      </c>
    </row>
    <row r="1829" spans="1:7" x14ac:dyDescent="0.25">
      <c r="A1829" s="19">
        <v>42494</v>
      </c>
      <c r="B1829">
        <v>270.88000499999998</v>
      </c>
      <c r="C1829">
        <v>273.60000600000001</v>
      </c>
      <c r="D1829">
        <v>265.60000600000001</v>
      </c>
      <c r="E1829">
        <v>267.67999300000002</v>
      </c>
      <c r="F1829">
        <v>267.67999300000002</v>
      </c>
      <c r="G1829">
        <v>4382500</v>
      </c>
    </row>
    <row r="1830" spans="1:7" x14ac:dyDescent="0.25">
      <c r="A1830" s="19">
        <v>42495</v>
      </c>
      <c r="B1830">
        <v>262.39999399999999</v>
      </c>
      <c r="C1830">
        <v>271.67999300000002</v>
      </c>
      <c r="D1830">
        <v>261.11999500000002</v>
      </c>
      <c r="E1830">
        <v>267.35998499999999</v>
      </c>
      <c r="F1830">
        <v>267.35998499999999</v>
      </c>
      <c r="G1830">
        <v>3660000</v>
      </c>
    </row>
    <row r="1831" spans="1:7" x14ac:dyDescent="0.25">
      <c r="A1831" s="19">
        <v>42496</v>
      </c>
      <c r="B1831">
        <v>268.32000699999998</v>
      </c>
      <c r="C1831">
        <v>268.64001500000001</v>
      </c>
      <c r="D1831">
        <v>254.39999399999999</v>
      </c>
      <c r="E1831">
        <v>255.520004</v>
      </c>
      <c r="F1831">
        <v>255.520004</v>
      </c>
      <c r="G1831">
        <v>4132500</v>
      </c>
    </row>
    <row r="1832" spans="1:7" x14ac:dyDescent="0.25">
      <c r="A1832" s="19">
        <v>42499</v>
      </c>
      <c r="B1832">
        <v>252.800003</v>
      </c>
      <c r="C1832">
        <v>253.60000600000001</v>
      </c>
      <c r="D1832">
        <v>244.16000399999999</v>
      </c>
      <c r="E1832">
        <v>249.759995</v>
      </c>
      <c r="F1832">
        <v>249.759995</v>
      </c>
      <c r="G1832">
        <v>3570300</v>
      </c>
    </row>
    <row r="1833" spans="1:7" x14ac:dyDescent="0.25">
      <c r="A1833" s="19">
        <v>42500</v>
      </c>
      <c r="B1833">
        <v>243.199997</v>
      </c>
      <c r="C1833">
        <v>243.679993</v>
      </c>
      <c r="D1833">
        <v>236.96000699999999</v>
      </c>
      <c r="E1833">
        <v>237.44000199999999</v>
      </c>
      <c r="F1833">
        <v>237.44000199999999</v>
      </c>
      <c r="G1833">
        <v>3211300</v>
      </c>
    </row>
    <row r="1834" spans="1:7" x14ac:dyDescent="0.25">
      <c r="A1834" s="19">
        <v>42501</v>
      </c>
      <c r="B1834">
        <v>237.91999799999999</v>
      </c>
      <c r="C1834">
        <v>247.520004</v>
      </c>
      <c r="D1834">
        <v>234.240005</v>
      </c>
      <c r="E1834">
        <v>245.60000600000001</v>
      </c>
      <c r="F1834">
        <v>245.60000600000001</v>
      </c>
      <c r="G1834">
        <v>4256100</v>
      </c>
    </row>
    <row r="1835" spans="1:7" x14ac:dyDescent="0.25">
      <c r="A1835" s="19">
        <v>42502</v>
      </c>
      <c r="B1835">
        <v>242.55999800000001</v>
      </c>
      <c r="C1835">
        <v>252.479996</v>
      </c>
      <c r="D1835">
        <v>238.240005</v>
      </c>
      <c r="E1835">
        <v>242.39999399999999</v>
      </c>
      <c r="F1835">
        <v>242.39999399999999</v>
      </c>
      <c r="G1835">
        <v>5028700</v>
      </c>
    </row>
    <row r="1836" spans="1:7" x14ac:dyDescent="0.25">
      <c r="A1836" s="19">
        <v>42503</v>
      </c>
      <c r="B1836">
        <v>242.39999399999999</v>
      </c>
      <c r="C1836">
        <v>253.11999499999999</v>
      </c>
      <c r="D1836">
        <v>237.60000600000001</v>
      </c>
      <c r="E1836">
        <v>250.720001</v>
      </c>
      <c r="F1836">
        <v>250.720001</v>
      </c>
      <c r="G1836">
        <v>4603900</v>
      </c>
    </row>
    <row r="1837" spans="1:7" x14ac:dyDescent="0.25">
      <c r="A1837" s="19">
        <v>42506</v>
      </c>
      <c r="B1837">
        <v>249.279999</v>
      </c>
      <c r="C1837">
        <v>249.44000199999999</v>
      </c>
      <c r="D1837">
        <v>236.16000399999999</v>
      </c>
      <c r="E1837">
        <v>239.679993</v>
      </c>
      <c r="F1837">
        <v>239.679993</v>
      </c>
      <c r="G1837">
        <v>3781400</v>
      </c>
    </row>
    <row r="1838" spans="1:7" x14ac:dyDescent="0.25">
      <c r="A1838" s="19">
        <v>42507</v>
      </c>
      <c r="B1838">
        <v>241.279999</v>
      </c>
      <c r="C1838">
        <v>253.60000600000001</v>
      </c>
      <c r="D1838">
        <v>240</v>
      </c>
      <c r="E1838">
        <v>250.240005</v>
      </c>
      <c r="F1838">
        <v>250.240005</v>
      </c>
      <c r="G1838">
        <v>4750700</v>
      </c>
    </row>
    <row r="1839" spans="1:7" x14ac:dyDescent="0.25">
      <c r="A1839" s="19">
        <v>42508</v>
      </c>
      <c r="B1839">
        <v>250.39999399999999</v>
      </c>
      <c r="C1839">
        <v>254.88000500000001</v>
      </c>
      <c r="D1839">
        <v>241.11999499999999</v>
      </c>
      <c r="E1839">
        <v>249.279999</v>
      </c>
      <c r="F1839">
        <v>249.279999</v>
      </c>
      <c r="G1839">
        <v>6177100</v>
      </c>
    </row>
    <row r="1840" spans="1:7" x14ac:dyDescent="0.25">
      <c r="A1840" s="19">
        <v>42509</v>
      </c>
      <c r="B1840">
        <v>253.44000199999999</v>
      </c>
      <c r="C1840">
        <v>263.51998900000001</v>
      </c>
      <c r="D1840">
        <v>249.759995</v>
      </c>
      <c r="E1840">
        <v>250.55999800000001</v>
      </c>
      <c r="F1840">
        <v>250.55999800000001</v>
      </c>
      <c r="G1840">
        <v>5808200</v>
      </c>
    </row>
    <row r="1841" spans="1:7" x14ac:dyDescent="0.25">
      <c r="A1841" s="19">
        <v>42510</v>
      </c>
      <c r="B1841">
        <v>245.279999</v>
      </c>
      <c r="C1841">
        <v>245.91999799999999</v>
      </c>
      <c r="D1841">
        <v>240.63999899999999</v>
      </c>
      <c r="E1841">
        <v>241.60000600000001</v>
      </c>
      <c r="F1841">
        <v>241.60000600000001</v>
      </c>
      <c r="G1841">
        <v>4113800</v>
      </c>
    </row>
    <row r="1842" spans="1:7" x14ac:dyDescent="0.25">
      <c r="A1842" s="19">
        <v>42513</v>
      </c>
      <c r="B1842">
        <v>241.11999499999999</v>
      </c>
      <c r="C1842">
        <v>243.36000100000001</v>
      </c>
      <c r="D1842">
        <v>237.11999499999999</v>
      </c>
      <c r="E1842">
        <v>240.479996</v>
      </c>
      <c r="F1842">
        <v>240.479996</v>
      </c>
      <c r="G1842">
        <v>2825300</v>
      </c>
    </row>
    <row r="1843" spans="1:7" x14ac:dyDescent="0.25">
      <c r="A1843" s="19">
        <v>42514</v>
      </c>
      <c r="B1843">
        <v>236.800003</v>
      </c>
      <c r="C1843">
        <v>237.11999499999999</v>
      </c>
      <c r="D1843">
        <v>227.520004</v>
      </c>
      <c r="E1843">
        <v>230.08000200000001</v>
      </c>
      <c r="F1843">
        <v>230.08000200000001</v>
      </c>
      <c r="G1843">
        <v>3872100</v>
      </c>
    </row>
    <row r="1844" spans="1:7" x14ac:dyDescent="0.25">
      <c r="A1844" s="19">
        <v>42515</v>
      </c>
      <c r="B1844">
        <v>226.55999800000001</v>
      </c>
      <c r="C1844">
        <v>228.63999899999999</v>
      </c>
      <c r="D1844">
        <v>221.44000199999999</v>
      </c>
      <c r="E1844">
        <v>225.759995</v>
      </c>
      <c r="F1844">
        <v>225.759995</v>
      </c>
      <c r="G1844">
        <v>3400800</v>
      </c>
    </row>
    <row r="1845" spans="1:7" x14ac:dyDescent="0.25">
      <c r="A1845" s="19">
        <v>42516</v>
      </c>
      <c r="B1845">
        <v>225.44000199999999</v>
      </c>
      <c r="C1845">
        <v>226.240005</v>
      </c>
      <c r="D1845">
        <v>222.39999399999999</v>
      </c>
      <c r="E1845">
        <v>223.36000100000001</v>
      </c>
      <c r="F1845">
        <v>223.36000100000001</v>
      </c>
      <c r="G1845">
        <v>2740800</v>
      </c>
    </row>
    <row r="1846" spans="1:7" x14ac:dyDescent="0.25">
      <c r="A1846" s="19">
        <v>42517</v>
      </c>
      <c r="B1846">
        <v>221.60000600000001</v>
      </c>
      <c r="C1846">
        <v>222.55999800000001</v>
      </c>
      <c r="D1846">
        <v>217.11999499999999</v>
      </c>
      <c r="E1846">
        <v>217.44000199999999</v>
      </c>
      <c r="F1846">
        <v>217.44000199999999</v>
      </c>
      <c r="G1846">
        <v>2730000</v>
      </c>
    </row>
    <row r="1847" spans="1:7" x14ac:dyDescent="0.25">
      <c r="A1847" s="19">
        <v>42521</v>
      </c>
      <c r="B1847">
        <v>214.240005</v>
      </c>
      <c r="C1847">
        <v>223.520004</v>
      </c>
      <c r="D1847">
        <v>213.279999</v>
      </c>
      <c r="E1847">
        <v>217.11999499999999</v>
      </c>
      <c r="F1847">
        <v>217.11999499999999</v>
      </c>
      <c r="G1847">
        <v>3794700</v>
      </c>
    </row>
    <row r="1848" spans="1:7" x14ac:dyDescent="0.25">
      <c r="A1848" s="19">
        <v>42522</v>
      </c>
      <c r="B1848">
        <v>220.63999899999999</v>
      </c>
      <c r="C1848">
        <v>223.03999300000001</v>
      </c>
      <c r="D1848">
        <v>213.60000600000001</v>
      </c>
      <c r="E1848">
        <v>215.520004</v>
      </c>
      <c r="F1848">
        <v>215.520004</v>
      </c>
      <c r="G1848">
        <v>3622800</v>
      </c>
    </row>
    <row r="1849" spans="1:7" x14ac:dyDescent="0.25">
      <c r="A1849" s="19">
        <v>42523</v>
      </c>
      <c r="B1849">
        <v>217.759995</v>
      </c>
      <c r="C1849">
        <v>220.16000399999999</v>
      </c>
      <c r="D1849">
        <v>209.44000199999999</v>
      </c>
      <c r="E1849">
        <v>209.44000199999999</v>
      </c>
      <c r="F1849">
        <v>209.44000199999999</v>
      </c>
      <c r="G1849">
        <v>3402500</v>
      </c>
    </row>
    <row r="1850" spans="1:7" x14ac:dyDescent="0.25">
      <c r="A1850" s="19">
        <v>42524</v>
      </c>
      <c r="B1850">
        <v>213.11999499999999</v>
      </c>
      <c r="C1850">
        <v>219.03999300000001</v>
      </c>
      <c r="D1850">
        <v>207.03999300000001</v>
      </c>
      <c r="E1850">
        <v>208.320007</v>
      </c>
      <c r="F1850">
        <v>208.320007</v>
      </c>
      <c r="G1850">
        <v>4474400</v>
      </c>
    </row>
    <row r="1851" spans="1:7" x14ac:dyDescent="0.25">
      <c r="A1851" s="19">
        <v>42527</v>
      </c>
      <c r="B1851">
        <v>207.199997</v>
      </c>
      <c r="C1851">
        <v>211.03999300000001</v>
      </c>
      <c r="D1851">
        <v>204.63999899999999</v>
      </c>
      <c r="E1851">
        <v>205.759995</v>
      </c>
      <c r="F1851">
        <v>205.759995</v>
      </c>
      <c r="G1851">
        <v>3716100</v>
      </c>
    </row>
    <row r="1852" spans="1:7" x14ac:dyDescent="0.25">
      <c r="A1852" s="19">
        <v>42528</v>
      </c>
      <c r="B1852">
        <v>203.83999600000001</v>
      </c>
      <c r="C1852">
        <v>206.39999399999999</v>
      </c>
      <c r="D1852">
        <v>201.60000600000001</v>
      </c>
      <c r="E1852">
        <v>206.240005</v>
      </c>
      <c r="F1852">
        <v>206.240005</v>
      </c>
      <c r="G1852">
        <v>3155600</v>
      </c>
    </row>
    <row r="1853" spans="1:7" x14ac:dyDescent="0.25">
      <c r="A1853" s="19">
        <v>42529</v>
      </c>
      <c r="B1853">
        <v>205.759995</v>
      </c>
      <c r="C1853">
        <v>209.60000600000001</v>
      </c>
      <c r="D1853">
        <v>204.16000399999999</v>
      </c>
      <c r="E1853">
        <v>207.36000100000001</v>
      </c>
      <c r="F1853">
        <v>207.36000100000001</v>
      </c>
      <c r="G1853">
        <v>3080700</v>
      </c>
    </row>
    <row r="1854" spans="1:7" x14ac:dyDescent="0.25">
      <c r="A1854" s="19">
        <v>42530</v>
      </c>
      <c r="B1854">
        <v>211.36000100000001</v>
      </c>
      <c r="C1854">
        <v>213.91999799999999</v>
      </c>
      <c r="D1854">
        <v>208.800003</v>
      </c>
      <c r="E1854">
        <v>211.199997</v>
      </c>
      <c r="F1854">
        <v>211.199997</v>
      </c>
      <c r="G1854">
        <v>3655800</v>
      </c>
    </row>
    <row r="1855" spans="1:7" x14ac:dyDescent="0.25">
      <c r="A1855" s="19">
        <v>42531</v>
      </c>
      <c r="B1855">
        <v>220.96000699999999</v>
      </c>
      <c r="C1855">
        <v>231.36000100000001</v>
      </c>
      <c r="D1855">
        <v>219.03999300000001</v>
      </c>
      <c r="E1855">
        <v>230.240005</v>
      </c>
      <c r="F1855">
        <v>230.240005</v>
      </c>
      <c r="G1855">
        <v>5672000</v>
      </c>
    </row>
    <row r="1856" spans="1:7" x14ac:dyDescent="0.25">
      <c r="A1856" s="19">
        <v>42534</v>
      </c>
      <c r="B1856">
        <v>240.320007</v>
      </c>
      <c r="C1856">
        <v>264.79998799999998</v>
      </c>
      <c r="D1856">
        <v>234.55999800000001</v>
      </c>
      <c r="E1856">
        <v>264.32000699999998</v>
      </c>
      <c r="F1856">
        <v>264.32000699999998</v>
      </c>
      <c r="G1856">
        <v>8066300</v>
      </c>
    </row>
    <row r="1857" spans="1:7" x14ac:dyDescent="0.25">
      <c r="A1857" s="19">
        <v>42535</v>
      </c>
      <c r="B1857">
        <v>264.32000699999998</v>
      </c>
      <c r="C1857">
        <v>273.11999500000002</v>
      </c>
      <c r="D1857">
        <v>254.720001</v>
      </c>
      <c r="E1857">
        <v>258.55999800000001</v>
      </c>
      <c r="F1857">
        <v>258.55999800000001</v>
      </c>
      <c r="G1857">
        <v>10698400</v>
      </c>
    </row>
    <row r="1858" spans="1:7" x14ac:dyDescent="0.25">
      <c r="A1858" s="19">
        <v>42536</v>
      </c>
      <c r="B1858">
        <v>256</v>
      </c>
      <c r="C1858">
        <v>258.55999800000001</v>
      </c>
      <c r="D1858">
        <v>244.96000699999999</v>
      </c>
      <c r="E1858">
        <v>256</v>
      </c>
      <c r="F1858">
        <v>256</v>
      </c>
      <c r="G1858">
        <v>6551100</v>
      </c>
    </row>
    <row r="1859" spans="1:7" x14ac:dyDescent="0.25">
      <c r="A1859" s="19">
        <v>42537</v>
      </c>
      <c r="B1859">
        <v>267.67999300000002</v>
      </c>
      <c r="C1859">
        <v>276.79998799999998</v>
      </c>
      <c r="D1859">
        <v>246.55999800000001</v>
      </c>
      <c r="E1859">
        <v>249.279999</v>
      </c>
      <c r="F1859">
        <v>249.279999</v>
      </c>
      <c r="G1859">
        <v>8944100</v>
      </c>
    </row>
    <row r="1860" spans="1:7" x14ac:dyDescent="0.25">
      <c r="A1860" s="19">
        <v>42538</v>
      </c>
      <c r="B1860">
        <v>249.11999499999999</v>
      </c>
      <c r="C1860">
        <v>253.759995</v>
      </c>
      <c r="D1860">
        <v>244.479996</v>
      </c>
      <c r="E1860">
        <v>249.279999</v>
      </c>
      <c r="F1860">
        <v>249.279999</v>
      </c>
      <c r="G1860">
        <v>4755200</v>
      </c>
    </row>
    <row r="1861" spans="1:7" x14ac:dyDescent="0.25">
      <c r="A1861" s="19">
        <v>42541</v>
      </c>
      <c r="B1861">
        <v>232.800003</v>
      </c>
      <c r="C1861">
        <v>233.11999499999999</v>
      </c>
      <c r="D1861">
        <v>224.96000699999999</v>
      </c>
      <c r="E1861">
        <v>231.36000100000001</v>
      </c>
      <c r="F1861">
        <v>231.36000100000001</v>
      </c>
      <c r="G1861">
        <v>5260000</v>
      </c>
    </row>
    <row r="1862" spans="1:7" x14ac:dyDescent="0.25">
      <c r="A1862" s="19">
        <v>42542</v>
      </c>
      <c r="B1862">
        <v>227.520004</v>
      </c>
      <c r="C1862">
        <v>237.60000600000001</v>
      </c>
      <c r="D1862">
        <v>227.03999300000001</v>
      </c>
      <c r="E1862">
        <v>232.96000699999999</v>
      </c>
      <c r="F1862">
        <v>232.96000699999999</v>
      </c>
      <c r="G1862">
        <v>5012300</v>
      </c>
    </row>
    <row r="1863" spans="1:7" x14ac:dyDescent="0.25">
      <c r="A1863" s="19">
        <v>42543</v>
      </c>
      <c r="B1863">
        <v>233.11999499999999</v>
      </c>
      <c r="C1863">
        <v>244.479996</v>
      </c>
      <c r="D1863">
        <v>226.55999800000001</v>
      </c>
      <c r="E1863">
        <v>241.11999499999999</v>
      </c>
      <c r="F1863">
        <v>241.11999499999999</v>
      </c>
      <c r="G1863">
        <v>5761500</v>
      </c>
    </row>
    <row r="1864" spans="1:7" x14ac:dyDescent="0.25">
      <c r="A1864" s="19">
        <v>42544</v>
      </c>
      <c r="B1864">
        <v>228</v>
      </c>
      <c r="C1864">
        <v>231.36000100000001</v>
      </c>
      <c r="D1864">
        <v>216.320007</v>
      </c>
      <c r="E1864">
        <v>217.759995</v>
      </c>
      <c r="F1864">
        <v>217.759995</v>
      </c>
      <c r="G1864">
        <v>6005100</v>
      </c>
    </row>
    <row r="1865" spans="1:7" x14ac:dyDescent="0.25">
      <c r="A1865" s="19">
        <v>42545</v>
      </c>
      <c r="B1865">
        <v>260</v>
      </c>
      <c r="C1865">
        <v>275.20001200000002</v>
      </c>
      <c r="D1865">
        <v>239.199997</v>
      </c>
      <c r="E1865">
        <v>269.27999899999998</v>
      </c>
      <c r="F1865">
        <v>269.27999899999998</v>
      </c>
      <c r="G1865">
        <v>11270400</v>
      </c>
    </row>
    <row r="1866" spans="1:7" x14ac:dyDescent="0.25">
      <c r="A1866" s="19">
        <v>42548</v>
      </c>
      <c r="B1866">
        <v>270.39999399999999</v>
      </c>
      <c r="C1866">
        <v>285.92001299999998</v>
      </c>
      <c r="D1866">
        <v>267.67999300000002</v>
      </c>
      <c r="E1866">
        <v>268.959991</v>
      </c>
      <c r="F1866">
        <v>268.959991</v>
      </c>
      <c r="G1866">
        <v>10524800</v>
      </c>
    </row>
    <row r="1867" spans="1:7" x14ac:dyDescent="0.25">
      <c r="A1867" s="19">
        <v>42549</v>
      </c>
      <c r="B1867">
        <v>258.55999800000001</v>
      </c>
      <c r="C1867">
        <v>258.88000499999998</v>
      </c>
      <c r="D1867">
        <v>240.479996</v>
      </c>
      <c r="E1867">
        <v>241.60000600000001</v>
      </c>
      <c r="F1867">
        <v>241.60000600000001</v>
      </c>
      <c r="G1867">
        <v>7996600</v>
      </c>
    </row>
    <row r="1868" spans="1:7" x14ac:dyDescent="0.25">
      <c r="A1868" s="19">
        <v>42550</v>
      </c>
      <c r="B1868">
        <v>233.91999799999999</v>
      </c>
      <c r="C1868">
        <v>234.08000200000001</v>
      </c>
      <c r="D1868">
        <v>225.44000199999999</v>
      </c>
      <c r="E1868">
        <v>228.320007</v>
      </c>
      <c r="F1868">
        <v>228.320007</v>
      </c>
      <c r="G1868">
        <v>4654000</v>
      </c>
    </row>
    <row r="1869" spans="1:7" x14ac:dyDescent="0.25">
      <c r="A1869" s="19">
        <v>42551</v>
      </c>
      <c r="B1869">
        <v>225.11999499999999</v>
      </c>
      <c r="C1869">
        <v>228.320007</v>
      </c>
      <c r="D1869">
        <v>219.679993</v>
      </c>
      <c r="E1869">
        <v>220.96000699999999</v>
      </c>
      <c r="F1869">
        <v>220.96000699999999</v>
      </c>
      <c r="G1869">
        <v>5708100</v>
      </c>
    </row>
    <row r="1870" spans="1:7" x14ac:dyDescent="0.25">
      <c r="A1870" s="19">
        <v>42552</v>
      </c>
      <c r="B1870">
        <v>220.96000699999999</v>
      </c>
      <c r="C1870">
        <v>220.96000699999999</v>
      </c>
      <c r="D1870">
        <v>212.96000699999999</v>
      </c>
      <c r="E1870">
        <v>214.240005</v>
      </c>
      <c r="F1870">
        <v>214.240005</v>
      </c>
      <c r="G1870">
        <v>5045100</v>
      </c>
    </row>
    <row r="1871" spans="1:7" x14ac:dyDescent="0.25">
      <c r="A1871" s="19">
        <v>42556</v>
      </c>
      <c r="B1871">
        <v>217.91999799999999</v>
      </c>
      <c r="C1871">
        <v>226.39999399999999</v>
      </c>
      <c r="D1871">
        <v>216.96000699999999</v>
      </c>
      <c r="E1871">
        <v>217.91999799999999</v>
      </c>
      <c r="F1871">
        <v>217.91999799999999</v>
      </c>
      <c r="G1871">
        <v>4580400</v>
      </c>
    </row>
    <row r="1872" spans="1:7" x14ac:dyDescent="0.25">
      <c r="A1872" s="19">
        <v>42557</v>
      </c>
      <c r="B1872">
        <v>221.44000199999999</v>
      </c>
      <c r="C1872">
        <v>224.96000699999999</v>
      </c>
      <c r="D1872">
        <v>212.320007</v>
      </c>
      <c r="E1872">
        <v>212.800003</v>
      </c>
      <c r="F1872">
        <v>212.800003</v>
      </c>
      <c r="G1872">
        <v>4748800</v>
      </c>
    </row>
    <row r="1873" spans="1:7" x14ac:dyDescent="0.25">
      <c r="A1873" s="19">
        <v>42558</v>
      </c>
      <c r="B1873">
        <v>209.11999499999999</v>
      </c>
      <c r="C1873">
        <v>217.44000199999999</v>
      </c>
      <c r="D1873">
        <v>205.759995</v>
      </c>
      <c r="E1873">
        <v>208.800003</v>
      </c>
      <c r="F1873">
        <v>208.800003</v>
      </c>
      <c r="G1873">
        <v>4360400</v>
      </c>
    </row>
    <row r="1874" spans="1:7" x14ac:dyDescent="0.25">
      <c r="A1874" s="19">
        <v>42559</v>
      </c>
      <c r="B1874">
        <v>201.759995</v>
      </c>
      <c r="C1874">
        <v>202.88000500000001</v>
      </c>
      <c r="D1874">
        <v>193.91999799999999</v>
      </c>
      <c r="E1874">
        <v>195.36000100000001</v>
      </c>
      <c r="F1874">
        <v>195.36000100000001</v>
      </c>
      <c r="G1874">
        <v>4938300</v>
      </c>
    </row>
    <row r="1875" spans="1:7" x14ac:dyDescent="0.25">
      <c r="A1875" s="19">
        <v>42562</v>
      </c>
      <c r="B1875">
        <v>192.16000399999999</v>
      </c>
      <c r="C1875">
        <v>196</v>
      </c>
      <c r="D1875">
        <v>190.39999399999999</v>
      </c>
      <c r="E1875">
        <v>195.199997</v>
      </c>
      <c r="F1875">
        <v>195.199997</v>
      </c>
      <c r="G1875">
        <v>3572000</v>
      </c>
    </row>
    <row r="1876" spans="1:7" x14ac:dyDescent="0.25">
      <c r="A1876" s="19">
        <v>42563</v>
      </c>
      <c r="B1876">
        <v>190.720001</v>
      </c>
      <c r="C1876">
        <v>195.36000100000001</v>
      </c>
      <c r="D1876">
        <v>190.240005</v>
      </c>
      <c r="E1876">
        <v>190.88000500000001</v>
      </c>
      <c r="F1876">
        <v>190.88000500000001</v>
      </c>
      <c r="G1876">
        <v>3994400</v>
      </c>
    </row>
    <row r="1877" spans="1:7" x14ac:dyDescent="0.25">
      <c r="A1877" s="19">
        <v>42564</v>
      </c>
      <c r="B1877">
        <v>188.96000699999999</v>
      </c>
      <c r="C1877">
        <v>192.479996</v>
      </c>
      <c r="D1877">
        <v>187.36000100000001</v>
      </c>
      <c r="E1877">
        <v>188</v>
      </c>
      <c r="F1877">
        <v>188</v>
      </c>
      <c r="G1877">
        <v>3555000</v>
      </c>
    </row>
    <row r="1878" spans="1:7" x14ac:dyDescent="0.25">
      <c r="A1878" s="19">
        <v>42565</v>
      </c>
      <c r="B1878">
        <v>185.759995</v>
      </c>
      <c r="C1878">
        <v>188.63999899999999</v>
      </c>
      <c r="D1878">
        <v>184.479996</v>
      </c>
      <c r="E1878">
        <v>187.83999600000001</v>
      </c>
      <c r="F1878">
        <v>187.83999600000001</v>
      </c>
      <c r="G1878">
        <v>3569900</v>
      </c>
    </row>
    <row r="1879" spans="1:7" x14ac:dyDescent="0.25">
      <c r="A1879" s="19">
        <v>42566</v>
      </c>
      <c r="B1879">
        <v>186.08000200000001</v>
      </c>
      <c r="C1879">
        <v>192.96000699999999</v>
      </c>
      <c r="D1879">
        <v>184.96000699999999</v>
      </c>
      <c r="E1879">
        <v>186.88000500000001</v>
      </c>
      <c r="F1879">
        <v>186.88000500000001</v>
      </c>
      <c r="G1879">
        <v>4618900</v>
      </c>
    </row>
    <row r="1880" spans="1:7" x14ac:dyDescent="0.25">
      <c r="A1880" s="19">
        <v>42569</v>
      </c>
      <c r="B1880">
        <v>187.520004</v>
      </c>
      <c r="C1880">
        <v>188.479996</v>
      </c>
      <c r="D1880">
        <v>181.759995</v>
      </c>
      <c r="E1880">
        <v>183.679993</v>
      </c>
      <c r="F1880">
        <v>183.679993</v>
      </c>
      <c r="G1880">
        <v>3397500</v>
      </c>
    </row>
    <row r="1881" spans="1:7" x14ac:dyDescent="0.25">
      <c r="A1881" s="19">
        <v>42570</v>
      </c>
      <c r="B1881">
        <v>183.520004</v>
      </c>
      <c r="C1881">
        <v>186.39999399999999</v>
      </c>
      <c r="D1881">
        <v>180.800003</v>
      </c>
      <c r="E1881">
        <v>182.88000500000001</v>
      </c>
      <c r="F1881">
        <v>182.88000500000001</v>
      </c>
      <c r="G1881">
        <v>3029300</v>
      </c>
    </row>
    <row r="1882" spans="1:7" x14ac:dyDescent="0.25">
      <c r="A1882" s="19">
        <v>42571</v>
      </c>
      <c r="B1882">
        <v>179.83999600000001</v>
      </c>
      <c r="C1882">
        <v>181.60000600000001</v>
      </c>
      <c r="D1882">
        <v>176.63999899999999</v>
      </c>
      <c r="E1882">
        <v>178.39999399999999</v>
      </c>
      <c r="F1882">
        <v>178.39999399999999</v>
      </c>
      <c r="G1882">
        <v>3391700</v>
      </c>
    </row>
    <row r="1883" spans="1:7" x14ac:dyDescent="0.25">
      <c r="A1883" s="19">
        <v>42572</v>
      </c>
      <c r="B1883">
        <v>178.88000500000001</v>
      </c>
      <c r="C1883">
        <v>185.60000600000001</v>
      </c>
      <c r="D1883">
        <v>177.44000199999999</v>
      </c>
      <c r="E1883">
        <v>183.199997</v>
      </c>
      <c r="F1883">
        <v>183.199997</v>
      </c>
      <c r="G1883">
        <v>4410900</v>
      </c>
    </row>
    <row r="1884" spans="1:7" x14ac:dyDescent="0.25">
      <c r="A1884" s="19">
        <v>42573</v>
      </c>
      <c r="B1884">
        <v>182.08000200000001</v>
      </c>
      <c r="C1884">
        <v>183.36000100000001</v>
      </c>
      <c r="D1884">
        <v>176.800003</v>
      </c>
      <c r="E1884">
        <v>178.720001</v>
      </c>
      <c r="F1884">
        <v>178.720001</v>
      </c>
      <c r="G1884">
        <v>3450300</v>
      </c>
    </row>
    <row r="1885" spans="1:7" x14ac:dyDescent="0.25">
      <c r="A1885" s="19">
        <v>42576</v>
      </c>
      <c r="B1885">
        <v>177.60000600000001</v>
      </c>
      <c r="C1885">
        <v>184.63999899999999</v>
      </c>
      <c r="D1885">
        <v>176.320007</v>
      </c>
      <c r="E1885">
        <v>177.759995</v>
      </c>
      <c r="F1885">
        <v>177.759995</v>
      </c>
      <c r="G1885">
        <v>3970600</v>
      </c>
    </row>
    <row r="1886" spans="1:7" x14ac:dyDescent="0.25">
      <c r="A1886" s="19">
        <v>42577</v>
      </c>
      <c r="B1886">
        <v>177.759995</v>
      </c>
      <c r="C1886">
        <v>181.279999</v>
      </c>
      <c r="D1886">
        <v>176</v>
      </c>
      <c r="E1886">
        <v>176</v>
      </c>
      <c r="F1886">
        <v>176</v>
      </c>
      <c r="G1886">
        <v>3366100</v>
      </c>
    </row>
    <row r="1887" spans="1:7" x14ac:dyDescent="0.25">
      <c r="A1887" s="19">
        <v>42578</v>
      </c>
      <c r="B1887">
        <v>173.91999799999999</v>
      </c>
      <c r="C1887">
        <v>178.88000500000001</v>
      </c>
      <c r="D1887">
        <v>170.39999399999999</v>
      </c>
      <c r="E1887">
        <v>172</v>
      </c>
      <c r="F1887">
        <v>172</v>
      </c>
      <c r="G1887">
        <v>4330800</v>
      </c>
    </row>
    <row r="1888" spans="1:7" x14ac:dyDescent="0.25">
      <c r="A1888" s="19">
        <v>42579</v>
      </c>
      <c r="B1888">
        <v>172.96000699999999</v>
      </c>
      <c r="C1888">
        <v>174.88000500000001</v>
      </c>
      <c r="D1888">
        <v>167.83999600000001</v>
      </c>
      <c r="E1888">
        <v>168.96000699999999</v>
      </c>
      <c r="F1888">
        <v>168.96000699999999</v>
      </c>
      <c r="G1888">
        <v>3304500</v>
      </c>
    </row>
    <row r="1889" spans="1:7" x14ac:dyDescent="0.25">
      <c r="A1889" s="19">
        <v>42580</v>
      </c>
      <c r="B1889">
        <v>168.800003</v>
      </c>
      <c r="C1889">
        <v>169.279999</v>
      </c>
      <c r="D1889">
        <v>161.60000600000001</v>
      </c>
      <c r="E1889">
        <v>162.88000500000001</v>
      </c>
      <c r="F1889">
        <v>162.88000500000001</v>
      </c>
      <c r="G1889">
        <v>3617300</v>
      </c>
    </row>
    <row r="1890" spans="1:7" x14ac:dyDescent="0.25">
      <c r="A1890" s="19">
        <v>42583</v>
      </c>
      <c r="B1890">
        <v>161.759995</v>
      </c>
      <c r="C1890">
        <v>164.479996</v>
      </c>
      <c r="D1890">
        <v>158.08000200000001</v>
      </c>
      <c r="E1890">
        <v>160.320007</v>
      </c>
      <c r="F1890">
        <v>160.320007</v>
      </c>
      <c r="G1890">
        <v>4115900</v>
      </c>
    </row>
    <row r="1891" spans="1:7" x14ac:dyDescent="0.25">
      <c r="A1891" s="19">
        <v>42584</v>
      </c>
      <c r="B1891">
        <v>162.08000200000001</v>
      </c>
      <c r="C1891">
        <v>171.36000100000001</v>
      </c>
      <c r="D1891">
        <v>160.96000699999999</v>
      </c>
      <c r="E1891">
        <v>166.240005</v>
      </c>
      <c r="F1891">
        <v>166.240005</v>
      </c>
      <c r="G1891">
        <v>5530900</v>
      </c>
    </row>
    <row r="1892" spans="1:7" x14ac:dyDescent="0.25">
      <c r="A1892" s="19">
        <v>42585</v>
      </c>
      <c r="B1892">
        <v>166.720001</v>
      </c>
      <c r="C1892">
        <v>168.479996</v>
      </c>
      <c r="D1892">
        <v>162.08000200000001</v>
      </c>
      <c r="E1892">
        <v>162.240005</v>
      </c>
      <c r="F1892">
        <v>162.240005</v>
      </c>
      <c r="G1892">
        <v>3350700</v>
      </c>
    </row>
    <row r="1893" spans="1:7" x14ac:dyDescent="0.25">
      <c r="A1893" s="19">
        <v>42586</v>
      </c>
      <c r="B1893">
        <v>160.16000399999999</v>
      </c>
      <c r="C1893">
        <v>161.91999799999999</v>
      </c>
      <c r="D1893">
        <v>156.479996</v>
      </c>
      <c r="E1893">
        <v>157.91999799999999</v>
      </c>
      <c r="F1893">
        <v>157.91999799999999</v>
      </c>
      <c r="G1893">
        <v>3242200</v>
      </c>
    </row>
    <row r="1894" spans="1:7" x14ac:dyDescent="0.25">
      <c r="A1894" s="19">
        <v>42587</v>
      </c>
      <c r="B1894">
        <v>153.759995</v>
      </c>
      <c r="C1894">
        <v>154.08000200000001</v>
      </c>
      <c r="D1894">
        <v>150.240005</v>
      </c>
      <c r="E1894">
        <v>152.320007</v>
      </c>
      <c r="F1894">
        <v>152.320007</v>
      </c>
      <c r="G1894">
        <v>3969500</v>
      </c>
    </row>
    <row r="1895" spans="1:7" x14ac:dyDescent="0.25">
      <c r="A1895" s="19">
        <v>42590</v>
      </c>
      <c r="B1895">
        <v>150.39999399999999</v>
      </c>
      <c r="C1895">
        <v>151.199997</v>
      </c>
      <c r="D1895">
        <v>148.800003</v>
      </c>
      <c r="E1895">
        <v>148.800003</v>
      </c>
      <c r="F1895">
        <v>148.800003</v>
      </c>
      <c r="G1895">
        <v>2893600</v>
      </c>
    </row>
    <row r="1896" spans="1:7" x14ac:dyDescent="0.25">
      <c r="A1896" s="19">
        <v>42591</v>
      </c>
      <c r="B1896">
        <v>146.83999600000001</v>
      </c>
      <c r="C1896">
        <v>148.800003</v>
      </c>
      <c r="D1896">
        <v>143.520004</v>
      </c>
      <c r="E1896">
        <v>146.240005</v>
      </c>
      <c r="F1896">
        <v>146.240005</v>
      </c>
      <c r="G1896">
        <v>3370200</v>
      </c>
    </row>
    <row r="1897" spans="1:7" x14ac:dyDescent="0.25">
      <c r="A1897" s="19">
        <v>42592</v>
      </c>
      <c r="B1897">
        <v>146.279999</v>
      </c>
      <c r="C1897">
        <v>152.83999600000001</v>
      </c>
      <c r="D1897">
        <v>145.199997</v>
      </c>
      <c r="E1897">
        <v>149.88000500000001</v>
      </c>
      <c r="F1897">
        <v>149.88000500000001</v>
      </c>
      <c r="G1897">
        <v>7463100</v>
      </c>
    </row>
    <row r="1898" spans="1:7" x14ac:dyDescent="0.25">
      <c r="A1898" s="19">
        <v>42593</v>
      </c>
      <c r="B1898">
        <v>148.11999499999999</v>
      </c>
      <c r="C1898">
        <v>150</v>
      </c>
      <c r="D1898">
        <v>146.11999499999999</v>
      </c>
      <c r="E1898">
        <v>149.16000399999999</v>
      </c>
      <c r="F1898">
        <v>149.16000399999999</v>
      </c>
      <c r="G1898">
        <v>6929400</v>
      </c>
    </row>
    <row r="1899" spans="1:7" x14ac:dyDescent="0.25">
      <c r="A1899" s="19">
        <v>42594</v>
      </c>
      <c r="B1899">
        <v>149.199997</v>
      </c>
      <c r="C1899">
        <v>151.08000200000001</v>
      </c>
      <c r="D1899">
        <v>146.63999899999999</v>
      </c>
      <c r="E1899">
        <v>147.800003</v>
      </c>
      <c r="F1899">
        <v>147.800003</v>
      </c>
      <c r="G1899">
        <v>7553000</v>
      </c>
    </row>
    <row r="1900" spans="1:7" x14ac:dyDescent="0.25">
      <c r="A1900" s="19">
        <v>42597</v>
      </c>
      <c r="B1900">
        <v>146.16000399999999</v>
      </c>
      <c r="C1900">
        <v>146.55999800000001</v>
      </c>
      <c r="D1900">
        <v>144.63999899999999</v>
      </c>
      <c r="E1900">
        <v>145.36000100000001</v>
      </c>
      <c r="F1900">
        <v>145.36000100000001</v>
      </c>
      <c r="G1900">
        <v>5266800</v>
      </c>
    </row>
    <row r="1901" spans="1:7" x14ac:dyDescent="0.25">
      <c r="A1901" s="19">
        <v>42598</v>
      </c>
      <c r="B1901">
        <v>148.199997</v>
      </c>
      <c r="C1901">
        <v>151.320007</v>
      </c>
      <c r="D1901">
        <v>148.11999499999999</v>
      </c>
      <c r="E1901">
        <v>150.320007</v>
      </c>
      <c r="F1901">
        <v>150.320007</v>
      </c>
      <c r="G1901">
        <v>6594400</v>
      </c>
    </row>
    <row r="1902" spans="1:7" x14ac:dyDescent="0.25">
      <c r="A1902" s="19">
        <v>42599</v>
      </c>
      <c r="B1902">
        <v>149.83999600000001</v>
      </c>
      <c r="C1902">
        <v>153.759995</v>
      </c>
      <c r="D1902">
        <v>145.88000500000001</v>
      </c>
      <c r="E1902">
        <v>146.320007</v>
      </c>
      <c r="F1902">
        <v>146.320007</v>
      </c>
      <c r="G1902">
        <v>9148000</v>
      </c>
    </row>
    <row r="1903" spans="1:7" x14ac:dyDescent="0.25">
      <c r="A1903" s="19">
        <v>42600</v>
      </c>
      <c r="B1903">
        <v>147.03999300000001</v>
      </c>
      <c r="C1903">
        <v>148.08000200000001</v>
      </c>
      <c r="D1903">
        <v>143.83999600000001</v>
      </c>
      <c r="E1903">
        <v>143.96000699999999</v>
      </c>
      <c r="F1903">
        <v>143.96000699999999</v>
      </c>
      <c r="G1903">
        <v>6427300</v>
      </c>
    </row>
    <row r="1904" spans="1:7" x14ac:dyDescent="0.25">
      <c r="A1904" s="19">
        <v>42601</v>
      </c>
      <c r="B1904">
        <v>145.39999399999999</v>
      </c>
      <c r="C1904">
        <v>146.88000500000001</v>
      </c>
      <c r="D1904">
        <v>143.91999799999999</v>
      </c>
      <c r="E1904">
        <v>144.520004</v>
      </c>
      <c r="F1904">
        <v>144.520004</v>
      </c>
      <c r="G1904">
        <v>6739400</v>
      </c>
    </row>
    <row r="1905" spans="1:7" x14ac:dyDescent="0.25">
      <c r="A1905" s="19">
        <v>42604</v>
      </c>
      <c r="B1905">
        <v>145.520004</v>
      </c>
      <c r="C1905">
        <v>147.44000199999999</v>
      </c>
      <c r="D1905">
        <v>144.44000199999999</v>
      </c>
      <c r="E1905">
        <v>145.08000200000001</v>
      </c>
      <c r="F1905">
        <v>145.08000200000001</v>
      </c>
      <c r="G1905">
        <v>7743300</v>
      </c>
    </row>
    <row r="1906" spans="1:7" x14ac:dyDescent="0.25">
      <c r="A1906" s="19">
        <v>42605</v>
      </c>
      <c r="B1906">
        <v>144.03999300000001</v>
      </c>
      <c r="C1906">
        <v>145</v>
      </c>
      <c r="D1906">
        <v>143.11999499999999</v>
      </c>
      <c r="E1906">
        <v>144.800003</v>
      </c>
      <c r="F1906">
        <v>144.800003</v>
      </c>
      <c r="G1906">
        <v>5308100</v>
      </c>
    </row>
    <row r="1907" spans="1:7" x14ac:dyDescent="0.25">
      <c r="A1907" s="19">
        <v>42606</v>
      </c>
      <c r="B1907">
        <v>145.279999</v>
      </c>
      <c r="C1907">
        <v>149.44000199999999</v>
      </c>
      <c r="D1907">
        <v>145.03999300000001</v>
      </c>
      <c r="E1907">
        <v>147.83999600000001</v>
      </c>
      <c r="F1907">
        <v>147.83999600000001</v>
      </c>
      <c r="G1907">
        <v>6969800</v>
      </c>
    </row>
    <row r="1908" spans="1:7" x14ac:dyDescent="0.25">
      <c r="A1908" s="19">
        <v>42607</v>
      </c>
      <c r="B1908">
        <v>150.39999399999999</v>
      </c>
      <c r="C1908">
        <v>150.63999899999999</v>
      </c>
      <c r="D1908">
        <v>146.16000399999999</v>
      </c>
      <c r="E1908">
        <v>147.96000699999999</v>
      </c>
      <c r="F1908">
        <v>147.96000699999999</v>
      </c>
      <c r="G1908">
        <v>7315800</v>
      </c>
    </row>
    <row r="1909" spans="1:7" x14ac:dyDescent="0.25">
      <c r="A1909" s="19">
        <v>42608</v>
      </c>
      <c r="B1909">
        <v>146.759995</v>
      </c>
      <c r="C1909">
        <v>153.39999399999999</v>
      </c>
      <c r="D1909">
        <v>142.63999899999999</v>
      </c>
      <c r="E1909">
        <v>148.44000199999999</v>
      </c>
      <c r="F1909">
        <v>148.44000199999999</v>
      </c>
      <c r="G1909">
        <v>12737900</v>
      </c>
    </row>
    <row r="1910" spans="1:7" x14ac:dyDescent="0.25">
      <c r="A1910" s="19">
        <v>42611</v>
      </c>
      <c r="B1910">
        <v>147.88000500000001</v>
      </c>
      <c r="C1910">
        <v>147.96000699999999</v>
      </c>
      <c r="D1910">
        <v>144.520004</v>
      </c>
      <c r="E1910">
        <v>145.479996</v>
      </c>
      <c r="F1910">
        <v>145.479996</v>
      </c>
      <c r="G1910">
        <v>5238500</v>
      </c>
    </row>
    <row r="1911" spans="1:7" x14ac:dyDescent="0.25">
      <c r="A1911" s="19">
        <v>42612</v>
      </c>
      <c r="B1911">
        <v>144.800003</v>
      </c>
      <c r="C1911">
        <v>146.800003</v>
      </c>
      <c r="D1911">
        <v>143.679993</v>
      </c>
      <c r="E1911">
        <v>144.36000100000001</v>
      </c>
      <c r="F1911">
        <v>144.36000100000001</v>
      </c>
      <c r="G1911">
        <v>5863300</v>
      </c>
    </row>
    <row r="1912" spans="1:7" x14ac:dyDescent="0.25">
      <c r="A1912" s="19">
        <v>42613</v>
      </c>
      <c r="B1912">
        <v>144.679993</v>
      </c>
      <c r="C1912">
        <v>148.679993</v>
      </c>
      <c r="D1912">
        <v>144</v>
      </c>
      <c r="E1912">
        <v>144.96000699999999</v>
      </c>
      <c r="F1912">
        <v>144.96000699999999</v>
      </c>
      <c r="G1912">
        <v>6048300</v>
      </c>
    </row>
    <row r="1913" spans="1:7" x14ac:dyDescent="0.25">
      <c r="A1913" s="19">
        <v>42614</v>
      </c>
      <c r="B1913">
        <v>144.199997</v>
      </c>
      <c r="C1913">
        <v>148.08000200000001</v>
      </c>
      <c r="D1913">
        <v>143.60000600000001</v>
      </c>
      <c r="E1913">
        <v>144.36000100000001</v>
      </c>
      <c r="F1913">
        <v>144.36000100000001</v>
      </c>
      <c r="G1913">
        <v>7698200</v>
      </c>
    </row>
    <row r="1914" spans="1:7" x14ac:dyDescent="0.25">
      <c r="A1914" s="19">
        <v>42615</v>
      </c>
      <c r="B1914">
        <v>141.320007</v>
      </c>
      <c r="C1914">
        <v>141.88000500000001</v>
      </c>
      <c r="D1914">
        <v>139</v>
      </c>
      <c r="E1914">
        <v>139.199997</v>
      </c>
      <c r="F1914">
        <v>139.199997</v>
      </c>
      <c r="G1914">
        <v>7985000</v>
      </c>
    </row>
    <row r="1915" spans="1:7" x14ac:dyDescent="0.25">
      <c r="A1915" s="19">
        <v>42619</v>
      </c>
      <c r="B1915">
        <v>137.88000500000001</v>
      </c>
      <c r="C1915">
        <v>139.199997</v>
      </c>
      <c r="D1915">
        <v>135.279999</v>
      </c>
      <c r="E1915">
        <v>135.520004</v>
      </c>
      <c r="F1915">
        <v>135.520004</v>
      </c>
      <c r="G1915">
        <v>6044000</v>
      </c>
    </row>
    <row r="1916" spans="1:7" x14ac:dyDescent="0.25">
      <c r="A1916" s="19">
        <v>42620</v>
      </c>
      <c r="B1916">
        <v>135.520004</v>
      </c>
      <c r="C1916">
        <v>135.91999799999999</v>
      </c>
      <c r="D1916">
        <v>133.279999</v>
      </c>
      <c r="E1916">
        <v>133.63999899999999</v>
      </c>
      <c r="F1916">
        <v>133.63999899999999</v>
      </c>
      <c r="G1916">
        <v>5189400</v>
      </c>
    </row>
    <row r="1917" spans="1:7" x14ac:dyDescent="0.25">
      <c r="A1917" s="19">
        <v>42621</v>
      </c>
      <c r="B1917">
        <v>133.720001</v>
      </c>
      <c r="C1917">
        <v>135.720001</v>
      </c>
      <c r="D1917">
        <v>133.320007</v>
      </c>
      <c r="E1917">
        <v>134.03999300000001</v>
      </c>
      <c r="F1917">
        <v>134.03999300000001</v>
      </c>
      <c r="G1917">
        <v>5547100</v>
      </c>
    </row>
    <row r="1918" spans="1:7" x14ac:dyDescent="0.25">
      <c r="A1918" s="19">
        <v>42622</v>
      </c>
      <c r="B1918">
        <v>139.36000100000001</v>
      </c>
      <c r="C1918">
        <v>155.800003</v>
      </c>
      <c r="D1918">
        <v>138.759995</v>
      </c>
      <c r="E1918">
        <v>155.55999800000001</v>
      </c>
      <c r="F1918">
        <v>155.55999800000001</v>
      </c>
      <c r="G1918">
        <v>19795200</v>
      </c>
    </row>
    <row r="1919" spans="1:7" x14ac:dyDescent="0.25">
      <c r="A1919" s="19">
        <v>42625</v>
      </c>
      <c r="B1919">
        <v>157.16000399999999</v>
      </c>
      <c r="C1919">
        <v>158.83999600000001</v>
      </c>
      <c r="D1919">
        <v>143.520004</v>
      </c>
      <c r="E1919">
        <v>145.11999499999999</v>
      </c>
      <c r="F1919">
        <v>145.11999499999999</v>
      </c>
      <c r="G1919">
        <v>17974200</v>
      </c>
    </row>
    <row r="1920" spans="1:7" x14ac:dyDescent="0.25">
      <c r="A1920" s="19">
        <v>42626</v>
      </c>
      <c r="B1920">
        <v>151.03999300000001</v>
      </c>
      <c r="C1920">
        <v>169.63999899999999</v>
      </c>
      <c r="D1920">
        <v>150.520004</v>
      </c>
      <c r="E1920">
        <v>164.320007</v>
      </c>
      <c r="F1920">
        <v>164.320007</v>
      </c>
      <c r="G1920">
        <v>27439000</v>
      </c>
    </row>
    <row r="1921" spans="1:7" x14ac:dyDescent="0.25">
      <c r="A1921" s="19">
        <v>42627</v>
      </c>
      <c r="B1921">
        <v>162.199997</v>
      </c>
      <c r="C1921">
        <v>165.88000500000001</v>
      </c>
      <c r="D1921">
        <v>155.479996</v>
      </c>
      <c r="E1921">
        <v>163.55999800000001</v>
      </c>
      <c r="F1921">
        <v>163.55999800000001</v>
      </c>
      <c r="G1921">
        <v>18270900</v>
      </c>
    </row>
    <row r="1922" spans="1:7" x14ac:dyDescent="0.25">
      <c r="A1922" s="19">
        <v>42628</v>
      </c>
      <c r="B1922">
        <v>163.520004</v>
      </c>
      <c r="C1922">
        <v>166.39999399999999</v>
      </c>
      <c r="D1922">
        <v>155.60000600000001</v>
      </c>
      <c r="E1922">
        <v>157.520004</v>
      </c>
      <c r="F1922">
        <v>157.520004</v>
      </c>
      <c r="G1922">
        <v>12958300</v>
      </c>
    </row>
    <row r="1923" spans="1:7" x14ac:dyDescent="0.25">
      <c r="A1923" s="19">
        <v>42629</v>
      </c>
      <c r="B1923">
        <v>160.800003</v>
      </c>
      <c r="C1923">
        <v>163.679993</v>
      </c>
      <c r="D1923">
        <v>154.60000600000001</v>
      </c>
      <c r="E1923">
        <v>155.63999899999999</v>
      </c>
      <c r="F1923">
        <v>155.63999899999999</v>
      </c>
      <c r="G1923">
        <v>11769400</v>
      </c>
    </row>
    <row r="1924" spans="1:7" x14ac:dyDescent="0.25">
      <c r="A1924" s="19">
        <v>42632</v>
      </c>
      <c r="B1924">
        <v>150.240005</v>
      </c>
      <c r="C1924">
        <v>154.679993</v>
      </c>
      <c r="D1924">
        <v>147.08000200000001</v>
      </c>
      <c r="E1924">
        <v>151.60000600000001</v>
      </c>
      <c r="F1924">
        <v>151.60000600000001</v>
      </c>
      <c r="G1924">
        <v>11262700</v>
      </c>
    </row>
    <row r="1925" spans="1:7" x14ac:dyDescent="0.25">
      <c r="A1925" s="19">
        <v>42633</v>
      </c>
      <c r="B1925">
        <v>148</v>
      </c>
      <c r="C1925">
        <v>152.88000500000001</v>
      </c>
      <c r="D1925">
        <v>147.88000500000001</v>
      </c>
      <c r="E1925">
        <v>150.55999800000001</v>
      </c>
      <c r="F1925">
        <v>150.55999800000001</v>
      </c>
      <c r="G1925">
        <v>8289300</v>
      </c>
    </row>
    <row r="1926" spans="1:7" x14ac:dyDescent="0.25">
      <c r="A1926" s="19">
        <v>42634</v>
      </c>
      <c r="B1926">
        <v>148.320007</v>
      </c>
      <c r="C1926">
        <v>150.44000199999999</v>
      </c>
      <c r="D1926">
        <v>137.96000699999999</v>
      </c>
      <c r="E1926">
        <v>138.63999899999999</v>
      </c>
      <c r="F1926">
        <v>138.63999899999999</v>
      </c>
      <c r="G1926">
        <v>14702500</v>
      </c>
    </row>
    <row r="1927" spans="1:7" x14ac:dyDescent="0.25">
      <c r="A1927" s="19">
        <v>42635</v>
      </c>
      <c r="B1927">
        <v>134.96000699999999</v>
      </c>
      <c r="C1927">
        <v>136.55999800000001</v>
      </c>
      <c r="D1927">
        <v>133.60000600000001</v>
      </c>
      <c r="E1927">
        <v>134.240005</v>
      </c>
      <c r="F1927">
        <v>134.240005</v>
      </c>
      <c r="G1927">
        <v>9908800</v>
      </c>
    </row>
    <row r="1928" spans="1:7" x14ac:dyDescent="0.25">
      <c r="A1928" s="19">
        <v>42636</v>
      </c>
      <c r="B1928">
        <v>134.800003</v>
      </c>
      <c r="C1928">
        <v>135.96000699999999</v>
      </c>
      <c r="D1928">
        <v>133.44000199999999</v>
      </c>
      <c r="E1928">
        <v>135.199997</v>
      </c>
      <c r="F1928">
        <v>135.199997</v>
      </c>
      <c r="G1928">
        <v>7991400</v>
      </c>
    </row>
    <row r="1929" spans="1:7" x14ac:dyDescent="0.25">
      <c r="A1929" s="19">
        <v>42639</v>
      </c>
      <c r="B1929">
        <v>140.16000399999999</v>
      </c>
      <c r="C1929">
        <v>144</v>
      </c>
      <c r="D1929">
        <v>139.279999</v>
      </c>
      <c r="E1929">
        <v>142.479996</v>
      </c>
      <c r="F1929">
        <v>142.479996</v>
      </c>
      <c r="G1929">
        <v>10132700</v>
      </c>
    </row>
    <row r="1930" spans="1:7" x14ac:dyDescent="0.25">
      <c r="A1930" s="19">
        <v>42640</v>
      </c>
      <c r="B1930">
        <v>142.39999399999999</v>
      </c>
      <c r="C1930">
        <v>143.520004</v>
      </c>
      <c r="D1930">
        <v>133.91999799999999</v>
      </c>
      <c r="E1930">
        <v>134.83999600000001</v>
      </c>
      <c r="F1930">
        <v>134.83999600000001</v>
      </c>
      <c r="G1930">
        <v>9582900</v>
      </c>
    </row>
    <row r="1931" spans="1:7" x14ac:dyDescent="0.25">
      <c r="A1931" s="19">
        <v>42641</v>
      </c>
      <c r="B1931">
        <v>134.03999300000001</v>
      </c>
      <c r="C1931">
        <v>138.720001</v>
      </c>
      <c r="D1931">
        <v>133.08000200000001</v>
      </c>
      <c r="E1931">
        <v>133.36000100000001</v>
      </c>
      <c r="F1931">
        <v>133.36000100000001</v>
      </c>
      <c r="G1931">
        <v>10237500</v>
      </c>
    </row>
    <row r="1932" spans="1:7" x14ac:dyDescent="0.25">
      <c r="A1932" s="19">
        <v>42642</v>
      </c>
      <c r="B1932">
        <v>134.03999300000001</v>
      </c>
      <c r="C1932">
        <v>146.55999800000001</v>
      </c>
      <c r="D1932">
        <v>132</v>
      </c>
      <c r="E1932">
        <v>141.55999800000001</v>
      </c>
      <c r="F1932">
        <v>141.55999800000001</v>
      </c>
      <c r="G1932">
        <v>20118300</v>
      </c>
    </row>
    <row r="1933" spans="1:7" x14ac:dyDescent="0.25">
      <c r="A1933" s="19">
        <v>42643</v>
      </c>
      <c r="B1933">
        <v>137.03999300000001</v>
      </c>
      <c r="C1933">
        <v>139.479996</v>
      </c>
      <c r="D1933">
        <v>134.44000199999999</v>
      </c>
      <c r="E1933">
        <v>136.279999</v>
      </c>
      <c r="F1933">
        <v>136.279999</v>
      </c>
      <c r="G1933">
        <v>10631200</v>
      </c>
    </row>
    <row r="1934" spans="1:7" x14ac:dyDescent="0.25">
      <c r="A1934" s="19">
        <v>42646</v>
      </c>
      <c r="B1934">
        <v>137.63999899999999</v>
      </c>
      <c r="C1934">
        <v>138.800003</v>
      </c>
      <c r="D1934">
        <v>135</v>
      </c>
      <c r="E1934">
        <v>135.55999800000001</v>
      </c>
      <c r="F1934">
        <v>135.55999800000001</v>
      </c>
      <c r="G1934">
        <v>7487800</v>
      </c>
    </row>
    <row r="1935" spans="1:7" x14ac:dyDescent="0.25">
      <c r="A1935" s="19">
        <v>42647</v>
      </c>
      <c r="B1935">
        <v>134.44000199999999</v>
      </c>
      <c r="C1935">
        <v>138.479996</v>
      </c>
      <c r="D1935">
        <v>132.36000100000001</v>
      </c>
      <c r="E1935">
        <v>135.08000200000001</v>
      </c>
      <c r="F1935">
        <v>135.08000200000001</v>
      </c>
      <c r="G1935">
        <v>13716000</v>
      </c>
    </row>
    <row r="1936" spans="1:7" x14ac:dyDescent="0.25">
      <c r="A1936" s="19">
        <v>42648</v>
      </c>
      <c r="B1936">
        <v>133.479996</v>
      </c>
      <c r="C1936">
        <v>134.479996</v>
      </c>
      <c r="D1936">
        <v>132.800003</v>
      </c>
      <c r="E1936">
        <v>134</v>
      </c>
      <c r="F1936">
        <v>134</v>
      </c>
      <c r="G1936">
        <v>6276700</v>
      </c>
    </row>
    <row r="1937" spans="1:7" x14ac:dyDescent="0.25">
      <c r="A1937" s="19">
        <v>42649</v>
      </c>
      <c r="B1937">
        <v>134.39999399999999</v>
      </c>
      <c r="C1937">
        <v>135.39999399999999</v>
      </c>
      <c r="D1937">
        <v>132.279999</v>
      </c>
      <c r="E1937">
        <v>132.800003</v>
      </c>
      <c r="F1937">
        <v>132.800003</v>
      </c>
      <c r="G1937">
        <v>6886100</v>
      </c>
    </row>
    <row r="1938" spans="1:7" x14ac:dyDescent="0.25">
      <c r="A1938" s="19">
        <v>42650</v>
      </c>
      <c r="B1938">
        <v>132.16000399999999</v>
      </c>
      <c r="C1938">
        <v>135.88000500000001</v>
      </c>
      <c r="D1938">
        <v>131.520004</v>
      </c>
      <c r="E1938">
        <v>133.11999499999999</v>
      </c>
      <c r="F1938">
        <v>133.11999499999999</v>
      </c>
      <c r="G1938">
        <v>9325300</v>
      </c>
    </row>
    <row r="1939" spans="1:7" x14ac:dyDescent="0.25">
      <c r="A1939" s="19">
        <v>42653</v>
      </c>
      <c r="B1939">
        <v>131.44000199999999</v>
      </c>
      <c r="C1939">
        <v>131.91999799999999</v>
      </c>
      <c r="D1939">
        <v>129.08000200000001</v>
      </c>
      <c r="E1939">
        <v>130.16000399999999</v>
      </c>
      <c r="F1939">
        <v>130.16000399999999</v>
      </c>
      <c r="G1939">
        <v>5082700</v>
      </c>
    </row>
    <row r="1940" spans="1:7" x14ac:dyDescent="0.25">
      <c r="A1940" s="19">
        <v>42654</v>
      </c>
      <c r="B1940">
        <v>131.03999300000001</v>
      </c>
      <c r="C1940">
        <v>139.279999</v>
      </c>
      <c r="D1940">
        <v>130.83999600000001</v>
      </c>
      <c r="E1940">
        <v>137.11999499999999</v>
      </c>
      <c r="F1940">
        <v>137.11999499999999</v>
      </c>
      <c r="G1940">
        <v>13135800</v>
      </c>
    </row>
    <row r="1941" spans="1:7" x14ac:dyDescent="0.25">
      <c r="A1941" s="19">
        <v>42655</v>
      </c>
      <c r="B1941">
        <v>136.63999899999999</v>
      </c>
      <c r="C1941">
        <v>139.08000200000001</v>
      </c>
      <c r="D1941">
        <v>134.16000399999999</v>
      </c>
      <c r="E1941">
        <v>137.479996</v>
      </c>
      <c r="F1941">
        <v>137.479996</v>
      </c>
      <c r="G1941">
        <v>9388900</v>
      </c>
    </row>
    <row r="1942" spans="1:7" x14ac:dyDescent="0.25">
      <c r="A1942" s="19">
        <v>42656</v>
      </c>
      <c r="B1942">
        <v>142.759995</v>
      </c>
      <c r="C1942">
        <v>146.520004</v>
      </c>
      <c r="D1942">
        <v>139.63999899999999</v>
      </c>
      <c r="E1942">
        <v>141.63999899999999</v>
      </c>
      <c r="F1942">
        <v>141.63999899999999</v>
      </c>
      <c r="G1942">
        <v>14675000</v>
      </c>
    </row>
    <row r="1943" spans="1:7" x14ac:dyDescent="0.25">
      <c r="A1943" s="19">
        <v>42657</v>
      </c>
      <c r="B1943">
        <v>137.60000600000001</v>
      </c>
      <c r="C1943">
        <v>141.16000399999999</v>
      </c>
      <c r="D1943">
        <v>136.55999800000001</v>
      </c>
      <c r="E1943">
        <v>140.240005</v>
      </c>
      <c r="F1943">
        <v>140.240005</v>
      </c>
      <c r="G1943">
        <v>10299100</v>
      </c>
    </row>
    <row r="1944" spans="1:7" x14ac:dyDescent="0.25">
      <c r="A1944" s="19">
        <v>42660</v>
      </c>
      <c r="B1944">
        <v>139.320007</v>
      </c>
      <c r="C1944">
        <v>141.39999399999999</v>
      </c>
      <c r="D1944">
        <v>138.60000600000001</v>
      </c>
      <c r="E1944">
        <v>139.55999800000001</v>
      </c>
      <c r="F1944">
        <v>139.55999800000001</v>
      </c>
      <c r="G1944">
        <v>7108900</v>
      </c>
    </row>
    <row r="1945" spans="1:7" x14ac:dyDescent="0.25">
      <c r="A1945" s="19">
        <v>42661</v>
      </c>
      <c r="B1945">
        <v>135.679993</v>
      </c>
      <c r="C1945">
        <v>136.720001</v>
      </c>
      <c r="D1945">
        <v>133.63999899999999</v>
      </c>
      <c r="E1945">
        <v>134</v>
      </c>
      <c r="F1945">
        <v>134</v>
      </c>
      <c r="G1945">
        <v>6861200</v>
      </c>
    </row>
    <row r="1946" spans="1:7" x14ac:dyDescent="0.25">
      <c r="A1946" s="19">
        <v>42662</v>
      </c>
      <c r="B1946">
        <v>131.11999499999999</v>
      </c>
      <c r="C1946">
        <v>132.88000500000001</v>
      </c>
      <c r="D1946">
        <v>129.759995</v>
      </c>
      <c r="E1946">
        <v>130.800003</v>
      </c>
      <c r="F1946">
        <v>130.800003</v>
      </c>
      <c r="G1946">
        <v>8151800</v>
      </c>
    </row>
    <row r="1947" spans="1:7" x14ac:dyDescent="0.25">
      <c r="A1947" s="19">
        <v>42663</v>
      </c>
      <c r="B1947">
        <v>131.03999300000001</v>
      </c>
      <c r="C1947">
        <v>132.44000199999999</v>
      </c>
      <c r="D1947">
        <v>128.60000600000001</v>
      </c>
      <c r="E1947">
        <v>129.11999499999999</v>
      </c>
      <c r="F1947">
        <v>129.11999499999999</v>
      </c>
      <c r="G1947">
        <v>9479100</v>
      </c>
    </row>
    <row r="1948" spans="1:7" x14ac:dyDescent="0.25">
      <c r="A1948" s="19">
        <v>42664</v>
      </c>
      <c r="B1948">
        <v>129.800003</v>
      </c>
      <c r="C1948">
        <v>130.44000199999999</v>
      </c>
      <c r="D1948">
        <v>126.120003</v>
      </c>
      <c r="E1948">
        <v>126.279999</v>
      </c>
      <c r="F1948">
        <v>126.279999</v>
      </c>
      <c r="G1948">
        <v>6803100</v>
      </c>
    </row>
    <row r="1949" spans="1:7" x14ac:dyDescent="0.25">
      <c r="A1949" s="19">
        <v>42667</v>
      </c>
      <c r="B1949">
        <v>123.519997</v>
      </c>
      <c r="C1949">
        <v>123.639999</v>
      </c>
      <c r="D1949">
        <v>121.360001</v>
      </c>
      <c r="E1949">
        <v>121.800003</v>
      </c>
      <c r="F1949">
        <v>121.800003</v>
      </c>
      <c r="G1949">
        <v>5846200</v>
      </c>
    </row>
    <row r="1950" spans="1:7" x14ac:dyDescent="0.25">
      <c r="A1950" s="19">
        <v>42668</v>
      </c>
      <c r="B1950">
        <v>121.879997</v>
      </c>
      <c r="C1950">
        <v>124.639999</v>
      </c>
      <c r="D1950">
        <v>121.68</v>
      </c>
      <c r="E1950">
        <v>122.91999800000001</v>
      </c>
      <c r="F1950">
        <v>122.91999800000001</v>
      </c>
      <c r="G1950">
        <v>6460700</v>
      </c>
    </row>
    <row r="1951" spans="1:7" x14ac:dyDescent="0.25">
      <c r="A1951" s="19">
        <v>42669</v>
      </c>
      <c r="B1951">
        <v>125.800003</v>
      </c>
      <c r="C1951">
        <v>126.800003</v>
      </c>
      <c r="D1951">
        <v>123.32</v>
      </c>
      <c r="E1951">
        <v>125.879997</v>
      </c>
      <c r="F1951">
        <v>125.879997</v>
      </c>
      <c r="G1951">
        <v>7333300</v>
      </c>
    </row>
    <row r="1952" spans="1:7" x14ac:dyDescent="0.25">
      <c r="A1952" s="19">
        <v>42670</v>
      </c>
      <c r="B1952">
        <v>124.08000199999999</v>
      </c>
      <c r="C1952">
        <v>128.800003</v>
      </c>
      <c r="D1952">
        <v>123.959999</v>
      </c>
      <c r="E1952">
        <v>128.16000399999999</v>
      </c>
      <c r="F1952">
        <v>128.16000399999999</v>
      </c>
      <c r="G1952">
        <v>7615100</v>
      </c>
    </row>
    <row r="1953" spans="1:7" x14ac:dyDescent="0.25">
      <c r="A1953" s="19">
        <v>42671</v>
      </c>
      <c r="B1953">
        <v>128.679993</v>
      </c>
      <c r="C1953">
        <v>136</v>
      </c>
      <c r="D1953">
        <v>127.120003</v>
      </c>
      <c r="E1953">
        <v>133.720001</v>
      </c>
      <c r="F1953">
        <v>133.720001</v>
      </c>
      <c r="G1953">
        <v>15495600</v>
      </c>
    </row>
    <row r="1954" spans="1:7" x14ac:dyDescent="0.25">
      <c r="A1954" s="19">
        <v>42674</v>
      </c>
      <c r="B1954">
        <v>132.96000699999999</v>
      </c>
      <c r="C1954">
        <v>137.520004</v>
      </c>
      <c r="D1954">
        <v>132.60000600000001</v>
      </c>
      <c r="E1954">
        <v>136.55999800000001</v>
      </c>
      <c r="F1954">
        <v>136.55999800000001</v>
      </c>
      <c r="G1954">
        <v>7594600</v>
      </c>
    </row>
    <row r="1955" spans="1:7" x14ac:dyDescent="0.25">
      <c r="A1955" s="19">
        <v>42675</v>
      </c>
      <c r="B1955">
        <v>136.55999800000001</v>
      </c>
      <c r="C1955">
        <v>147.08000200000001</v>
      </c>
      <c r="D1955">
        <v>136.55999800000001</v>
      </c>
      <c r="E1955">
        <v>140.44000199999999</v>
      </c>
      <c r="F1955">
        <v>140.44000199999999</v>
      </c>
      <c r="G1955">
        <v>14729000</v>
      </c>
    </row>
    <row r="1956" spans="1:7" x14ac:dyDescent="0.25">
      <c r="A1956" s="19">
        <v>42676</v>
      </c>
      <c r="B1956">
        <v>141.240005</v>
      </c>
      <c r="C1956">
        <v>145.08000200000001</v>
      </c>
      <c r="D1956">
        <v>140.479996</v>
      </c>
      <c r="E1956">
        <v>143.679993</v>
      </c>
      <c r="F1956">
        <v>143.679993</v>
      </c>
      <c r="G1956">
        <v>12337100</v>
      </c>
    </row>
    <row r="1957" spans="1:7" x14ac:dyDescent="0.25">
      <c r="A1957" s="19">
        <v>42677</v>
      </c>
      <c r="B1957">
        <v>143.63999899999999</v>
      </c>
      <c r="C1957">
        <v>153.479996</v>
      </c>
      <c r="D1957">
        <v>142.83999600000001</v>
      </c>
      <c r="E1957">
        <v>151.520004</v>
      </c>
      <c r="F1957">
        <v>151.520004</v>
      </c>
      <c r="G1957">
        <v>12474500</v>
      </c>
    </row>
    <row r="1958" spans="1:7" x14ac:dyDescent="0.25">
      <c r="A1958" s="19">
        <v>42678</v>
      </c>
      <c r="B1958">
        <v>149.88000500000001</v>
      </c>
      <c r="C1958">
        <v>152.720001</v>
      </c>
      <c r="D1958">
        <v>145.91999799999999</v>
      </c>
      <c r="E1958">
        <v>151.759995</v>
      </c>
      <c r="F1958">
        <v>151.759995</v>
      </c>
      <c r="G1958">
        <v>13990700</v>
      </c>
    </row>
    <row r="1959" spans="1:7" x14ac:dyDescent="0.25">
      <c r="A1959" s="19">
        <v>42681</v>
      </c>
      <c r="B1959">
        <v>138.63999899999999</v>
      </c>
      <c r="C1959">
        <v>140.11999499999999</v>
      </c>
      <c r="D1959">
        <v>132.479996</v>
      </c>
      <c r="E1959">
        <v>132.759995</v>
      </c>
      <c r="F1959">
        <v>132.759995</v>
      </c>
      <c r="G1959">
        <v>10680600</v>
      </c>
    </row>
    <row r="1960" spans="1:7" x14ac:dyDescent="0.25">
      <c r="A1960" s="19">
        <v>42682</v>
      </c>
      <c r="B1960">
        <v>133.479996</v>
      </c>
      <c r="C1960">
        <v>135.08000200000001</v>
      </c>
      <c r="D1960">
        <v>128</v>
      </c>
      <c r="E1960">
        <v>128.720001</v>
      </c>
      <c r="F1960">
        <v>128.720001</v>
      </c>
      <c r="G1960">
        <v>9706200</v>
      </c>
    </row>
    <row r="1961" spans="1:7" x14ac:dyDescent="0.25">
      <c r="A1961" s="19">
        <v>42683</v>
      </c>
      <c r="B1961">
        <v>135.88000500000001</v>
      </c>
      <c r="C1961">
        <v>136.11999499999999</v>
      </c>
      <c r="D1961">
        <v>123.639999</v>
      </c>
      <c r="E1961">
        <v>125.599998</v>
      </c>
      <c r="F1961">
        <v>125.599998</v>
      </c>
      <c r="G1961">
        <v>24935500</v>
      </c>
    </row>
    <row r="1962" spans="1:7" x14ac:dyDescent="0.25">
      <c r="A1962" s="19">
        <v>42684</v>
      </c>
      <c r="B1962">
        <v>121.839996</v>
      </c>
      <c r="C1962">
        <v>133.08000200000001</v>
      </c>
      <c r="D1962">
        <v>120.760002</v>
      </c>
      <c r="E1962">
        <v>128.63999899999999</v>
      </c>
      <c r="F1962">
        <v>128.63999899999999</v>
      </c>
      <c r="G1962">
        <v>22163400</v>
      </c>
    </row>
    <row r="1963" spans="1:7" x14ac:dyDescent="0.25">
      <c r="A1963" s="19">
        <v>42685</v>
      </c>
      <c r="B1963">
        <v>130.720001</v>
      </c>
      <c r="C1963">
        <v>132.36000100000001</v>
      </c>
      <c r="D1963">
        <v>125.199997</v>
      </c>
      <c r="E1963">
        <v>125.760002</v>
      </c>
      <c r="F1963">
        <v>125.760002</v>
      </c>
      <c r="G1963">
        <v>11995400</v>
      </c>
    </row>
    <row r="1964" spans="1:7" x14ac:dyDescent="0.25">
      <c r="A1964" s="19">
        <v>42688</v>
      </c>
      <c r="B1964">
        <v>126.400002</v>
      </c>
      <c r="C1964">
        <v>129.83999600000001</v>
      </c>
      <c r="D1964">
        <v>124.519997</v>
      </c>
      <c r="E1964">
        <v>125.160004</v>
      </c>
      <c r="F1964">
        <v>125.160004</v>
      </c>
      <c r="G1964">
        <v>10751600</v>
      </c>
    </row>
    <row r="1965" spans="1:7" x14ac:dyDescent="0.25">
      <c r="A1965" s="19">
        <v>42689</v>
      </c>
      <c r="B1965">
        <v>123.800003</v>
      </c>
      <c r="C1965">
        <v>125.32</v>
      </c>
      <c r="D1965">
        <v>119.760002</v>
      </c>
      <c r="E1965">
        <v>119.760002</v>
      </c>
      <c r="F1965">
        <v>119.760002</v>
      </c>
      <c r="G1965">
        <v>8971700</v>
      </c>
    </row>
    <row r="1966" spans="1:7" x14ac:dyDescent="0.25">
      <c r="A1966" s="19">
        <v>42690</v>
      </c>
      <c r="B1966">
        <v>122.120003</v>
      </c>
      <c r="C1966">
        <v>122.239998</v>
      </c>
      <c r="D1966">
        <v>119.160004</v>
      </c>
      <c r="E1966">
        <v>120.400002</v>
      </c>
      <c r="F1966">
        <v>120.400002</v>
      </c>
      <c r="G1966">
        <v>8413600</v>
      </c>
    </row>
    <row r="1967" spans="1:7" x14ac:dyDescent="0.25">
      <c r="A1967" s="19">
        <v>42691</v>
      </c>
      <c r="B1967">
        <v>120.199997</v>
      </c>
      <c r="C1967">
        <v>120.639999</v>
      </c>
      <c r="D1967">
        <v>116.839996</v>
      </c>
      <c r="E1967">
        <v>116.91999800000001</v>
      </c>
      <c r="F1967">
        <v>116.91999800000001</v>
      </c>
      <c r="G1967">
        <v>7917100</v>
      </c>
    </row>
    <row r="1968" spans="1:7" x14ac:dyDescent="0.25">
      <c r="A1968" s="19">
        <v>42692</v>
      </c>
      <c r="B1968">
        <v>116.68</v>
      </c>
      <c r="C1968">
        <v>118.239998</v>
      </c>
      <c r="D1968">
        <v>115.55999799999999</v>
      </c>
      <c r="E1968">
        <v>116.239998</v>
      </c>
      <c r="F1968">
        <v>116.239998</v>
      </c>
      <c r="G1968">
        <v>8643000</v>
      </c>
    </row>
    <row r="1969" spans="1:7" x14ac:dyDescent="0.25">
      <c r="A1969" s="19">
        <v>42695</v>
      </c>
      <c r="B1969">
        <v>114.879997</v>
      </c>
      <c r="C1969">
        <v>114.959999</v>
      </c>
      <c r="D1969">
        <v>110.839996</v>
      </c>
      <c r="E1969">
        <v>111.120003</v>
      </c>
      <c r="F1969">
        <v>111.120003</v>
      </c>
      <c r="G1969">
        <v>6957200</v>
      </c>
    </row>
    <row r="1970" spans="1:7" x14ac:dyDescent="0.25">
      <c r="A1970" s="19">
        <v>42696</v>
      </c>
      <c r="B1970">
        <v>111.040001</v>
      </c>
      <c r="C1970">
        <v>114.239998</v>
      </c>
      <c r="D1970">
        <v>110.55999799999999</v>
      </c>
      <c r="E1970">
        <v>111.639999</v>
      </c>
      <c r="F1970">
        <v>111.639999</v>
      </c>
      <c r="G1970">
        <v>8145100</v>
      </c>
    </row>
    <row r="1971" spans="1:7" x14ac:dyDescent="0.25">
      <c r="A1971" s="19">
        <v>42697</v>
      </c>
      <c r="B1971">
        <v>112.800003</v>
      </c>
      <c r="C1971">
        <v>113.800003</v>
      </c>
      <c r="D1971">
        <v>111.519997</v>
      </c>
      <c r="E1971">
        <v>111.91999800000001</v>
      </c>
      <c r="F1971">
        <v>111.91999800000001</v>
      </c>
      <c r="G1971">
        <v>6310700</v>
      </c>
    </row>
    <row r="1972" spans="1:7" x14ac:dyDescent="0.25">
      <c r="A1972" s="19">
        <v>42699</v>
      </c>
      <c r="B1972">
        <v>111.720001</v>
      </c>
      <c r="C1972">
        <v>112.800003</v>
      </c>
      <c r="D1972">
        <v>111.160004</v>
      </c>
      <c r="E1972">
        <v>111.279999</v>
      </c>
      <c r="F1972">
        <v>111.279999</v>
      </c>
      <c r="G1972">
        <v>2485000</v>
      </c>
    </row>
    <row r="1973" spans="1:7" x14ac:dyDescent="0.25">
      <c r="A1973" s="19">
        <v>42702</v>
      </c>
      <c r="B1973">
        <v>112.599998</v>
      </c>
      <c r="C1973">
        <v>114.199997</v>
      </c>
      <c r="D1973">
        <v>111.32</v>
      </c>
      <c r="E1973">
        <v>112.239998</v>
      </c>
      <c r="F1973">
        <v>112.239998</v>
      </c>
      <c r="G1973">
        <v>6876400</v>
      </c>
    </row>
    <row r="1974" spans="1:7" x14ac:dyDescent="0.25">
      <c r="A1974" s="19">
        <v>42703</v>
      </c>
      <c r="B1974">
        <v>112.360001</v>
      </c>
      <c r="C1974">
        <v>113.44000200000001</v>
      </c>
      <c r="D1974">
        <v>109.91999800000001</v>
      </c>
      <c r="E1974">
        <v>111.519997</v>
      </c>
      <c r="F1974">
        <v>111.519997</v>
      </c>
      <c r="G1974">
        <v>5966800</v>
      </c>
    </row>
    <row r="1975" spans="1:7" x14ac:dyDescent="0.25">
      <c r="A1975" s="19">
        <v>42704</v>
      </c>
      <c r="B1975">
        <v>109.91999800000001</v>
      </c>
      <c r="C1975">
        <v>112.160004</v>
      </c>
      <c r="D1975">
        <v>109.599998</v>
      </c>
      <c r="E1975">
        <v>111.55999799999999</v>
      </c>
      <c r="F1975">
        <v>111.55999799999999</v>
      </c>
      <c r="G1975">
        <v>8025500</v>
      </c>
    </row>
    <row r="1976" spans="1:7" x14ac:dyDescent="0.25">
      <c r="A1976" s="19">
        <v>42705</v>
      </c>
      <c r="B1976">
        <v>111.32</v>
      </c>
      <c r="C1976">
        <v>117.91999800000001</v>
      </c>
      <c r="D1976">
        <v>110.91999800000001</v>
      </c>
      <c r="E1976">
        <v>115.839996</v>
      </c>
      <c r="F1976">
        <v>115.839996</v>
      </c>
      <c r="G1976">
        <v>9521000</v>
      </c>
    </row>
    <row r="1977" spans="1:7" x14ac:dyDescent="0.25">
      <c r="A1977" s="19">
        <v>42706</v>
      </c>
      <c r="B1977">
        <v>116.480003</v>
      </c>
      <c r="C1977">
        <v>117.120003</v>
      </c>
      <c r="D1977">
        <v>112.599998</v>
      </c>
      <c r="E1977">
        <v>115.879997</v>
      </c>
      <c r="F1977">
        <v>115.879997</v>
      </c>
      <c r="G1977">
        <v>8757400</v>
      </c>
    </row>
    <row r="1978" spans="1:7" x14ac:dyDescent="0.25">
      <c r="A1978" s="19">
        <v>42709</v>
      </c>
      <c r="B1978">
        <v>111.839996</v>
      </c>
      <c r="C1978">
        <v>112.32</v>
      </c>
      <c r="D1978">
        <v>107.839996</v>
      </c>
      <c r="E1978">
        <v>108.120003</v>
      </c>
      <c r="F1978">
        <v>108.120003</v>
      </c>
      <c r="G1978">
        <v>9743400</v>
      </c>
    </row>
    <row r="1979" spans="1:7" x14ac:dyDescent="0.25">
      <c r="A1979" s="19">
        <v>42710</v>
      </c>
      <c r="B1979">
        <v>106.199997</v>
      </c>
      <c r="C1979">
        <v>107</v>
      </c>
      <c r="D1979">
        <v>104</v>
      </c>
      <c r="E1979">
        <v>104.599998</v>
      </c>
      <c r="F1979">
        <v>104.599998</v>
      </c>
      <c r="G1979">
        <v>7560800</v>
      </c>
    </row>
    <row r="1980" spans="1:7" x14ac:dyDescent="0.25">
      <c r="A1980" s="19">
        <v>42711</v>
      </c>
      <c r="B1980">
        <v>104.08000199999999</v>
      </c>
      <c r="C1980">
        <v>105.480003</v>
      </c>
      <c r="D1980">
        <v>102.040001</v>
      </c>
      <c r="E1980">
        <v>104.879997</v>
      </c>
      <c r="F1980">
        <v>104.879997</v>
      </c>
      <c r="G1980">
        <v>10221300</v>
      </c>
    </row>
    <row r="1981" spans="1:7" x14ac:dyDescent="0.25">
      <c r="A1981" s="19">
        <v>42712</v>
      </c>
      <c r="B1981">
        <v>105.040001</v>
      </c>
      <c r="C1981">
        <v>108.720001</v>
      </c>
      <c r="D1981">
        <v>104.400002</v>
      </c>
      <c r="E1981">
        <v>105.120003</v>
      </c>
      <c r="F1981">
        <v>105.120003</v>
      </c>
      <c r="G1981">
        <v>11545100</v>
      </c>
    </row>
    <row r="1982" spans="1:7" x14ac:dyDescent="0.25">
      <c r="A1982" s="19">
        <v>42713</v>
      </c>
      <c r="B1982">
        <v>106</v>
      </c>
      <c r="C1982">
        <v>106.160004</v>
      </c>
      <c r="D1982">
        <v>103.519997</v>
      </c>
      <c r="E1982">
        <v>103.879997</v>
      </c>
      <c r="F1982">
        <v>103.879997</v>
      </c>
      <c r="G1982">
        <v>7726800</v>
      </c>
    </row>
    <row r="1983" spans="1:7" x14ac:dyDescent="0.25">
      <c r="A1983" s="19">
        <v>42716</v>
      </c>
      <c r="B1983">
        <v>104</v>
      </c>
      <c r="C1983">
        <v>105.800003</v>
      </c>
      <c r="D1983">
        <v>103.720001</v>
      </c>
      <c r="E1983">
        <v>104.68</v>
      </c>
      <c r="F1983">
        <v>104.68</v>
      </c>
      <c r="G1983">
        <v>6774900</v>
      </c>
    </row>
    <row r="1984" spans="1:7" x14ac:dyDescent="0.25">
      <c r="A1984" s="19">
        <v>42717</v>
      </c>
      <c r="B1984">
        <v>104.44000200000001</v>
      </c>
      <c r="C1984">
        <v>107.480003</v>
      </c>
      <c r="D1984">
        <v>104.08000199999999</v>
      </c>
      <c r="E1984">
        <v>105.639999</v>
      </c>
      <c r="F1984">
        <v>105.639999</v>
      </c>
      <c r="G1984">
        <v>7472800</v>
      </c>
    </row>
    <row r="1985" spans="1:7" x14ac:dyDescent="0.25">
      <c r="A1985" s="19">
        <v>42718</v>
      </c>
      <c r="B1985">
        <v>106.199997</v>
      </c>
      <c r="C1985">
        <v>106.599998</v>
      </c>
      <c r="D1985">
        <v>102.160004</v>
      </c>
      <c r="E1985">
        <v>105.239998</v>
      </c>
      <c r="F1985">
        <v>105.239998</v>
      </c>
      <c r="G1985">
        <v>15460300</v>
      </c>
    </row>
    <row r="1986" spans="1:7" x14ac:dyDescent="0.25">
      <c r="A1986" s="19">
        <v>42719</v>
      </c>
      <c r="B1986">
        <v>103.68</v>
      </c>
      <c r="C1986">
        <v>105.279999</v>
      </c>
      <c r="D1986">
        <v>102.879997</v>
      </c>
      <c r="E1986">
        <v>103.879997</v>
      </c>
      <c r="F1986">
        <v>103.879997</v>
      </c>
      <c r="G1986">
        <v>8091300</v>
      </c>
    </row>
    <row r="1987" spans="1:7" x14ac:dyDescent="0.25">
      <c r="A1987" s="19">
        <v>42720</v>
      </c>
      <c r="B1987">
        <v>102.360001</v>
      </c>
      <c r="C1987">
        <v>103.959999</v>
      </c>
      <c r="D1987">
        <v>101.800003</v>
      </c>
      <c r="E1987">
        <v>102.44000200000001</v>
      </c>
      <c r="F1987">
        <v>102.44000200000001</v>
      </c>
      <c r="G1987">
        <v>7617600</v>
      </c>
    </row>
    <row r="1988" spans="1:7" x14ac:dyDescent="0.25">
      <c r="A1988" s="19">
        <v>42723</v>
      </c>
      <c r="B1988">
        <v>101.32</v>
      </c>
      <c r="C1988">
        <v>101.360001</v>
      </c>
      <c r="D1988">
        <v>98.68</v>
      </c>
      <c r="E1988">
        <v>98.879997000000003</v>
      </c>
      <c r="F1988">
        <v>98.879997000000003</v>
      </c>
      <c r="G1988">
        <v>7204800</v>
      </c>
    </row>
    <row r="1989" spans="1:7" x14ac:dyDescent="0.25">
      <c r="A1989" s="19">
        <v>42724</v>
      </c>
      <c r="B1989">
        <v>97.919998000000007</v>
      </c>
      <c r="C1989">
        <v>98.160004000000001</v>
      </c>
      <c r="D1989">
        <v>96.400002000000001</v>
      </c>
      <c r="E1989">
        <v>97</v>
      </c>
      <c r="F1989">
        <v>97</v>
      </c>
      <c r="G1989">
        <v>6566300</v>
      </c>
    </row>
    <row r="1990" spans="1:7" x14ac:dyDescent="0.25">
      <c r="A1990" s="19">
        <v>42725</v>
      </c>
      <c r="B1990">
        <v>96.360000999999997</v>
      </c>
      <c r="C1990">
        <v>96.639999000000003</v>
      </c>
      <c r="D1990">
        <v>95.199996999999996</v>
      </c>
      <c r="E1990">
        <v>95.32</v>
      </c>
      <c r="F1990">
        <v>95.32</v>
      </c>
      <c r="G1990">
        <v>5280900</v>
      </c>
    </row>
    <row r="1991" spans="1:7" x14ac:dyDescent="0.25">
      <c r="A1991" s="19">
        <v>42726</v>
      </c>
      <c r="B1991">
        <v>95.360000999999997</v>
      </c>
      <c r="C1991">
        <v>97.559997999999993</v>
      </c>
      <c r="D1991">
        <v>94.959998999999996</v>
      </c>
      <c r="E1991">
        <v>97.080001999999993</v>
      </c>
      <c r="F1991">
        <v>97.080001999999993</v>
      </c>
      <c r="G1991">
        <v>6007700</v>
      </c>
    </row>
    <row r="1992" spans="1:7" x14ac:dyDescent="0.25">
      <c r="A1992" s="19">
        <v>42727</v>
      </c>
      <c r="B1992">
        <v>97.400002000000001</v>
      </c>
      <c r="C1992">
        <v>97.919998000000007</v>
      </c>
      <c r="D1992">
        <v>96.400002000000001</v>
      </c>
      <c r="E1992">
        <v>96.599997999999999</v>
      </c>
      <c r="F1992">
        <v>96.599997999999999</v>
      </c>
      <c r="G1992">
        <v>3627200</v>
      </c>
    </row>
    <row r="1993" spans="1:7" x14ac:dyDescent="0.25">
      <c r="A1993" s="19">
        <v>42731</v>
      </c>
      <c r="B1993">
        <v>96.440002000000007</v>
      </c>
      <c r="C1993">
        <v>96.559997999999993</v>
      </c>
      <c r="D1993">
        <v>94.879997000000003</v>
      </c>
      <c r="E1993">
        <v>95.279999000000004</v>
      </c>
      <c r="F1993">
        <v>95.279999000000004</v>
      </c>
      <c r="G1993">
        <v>3606900</v>
      </c>
    </row>
    <row r="1994" spans="1:7" x14ac:dyDescent="0.25">
      <c r="A1994" s="19">
        <v>42732</v>
      </c>
      <c r="B1994">
        <v>94.800003000000004</v>
      </c>
      <c r="C1994">
        <v>98.760002</v>
      </c>
      <c r="D1994">
        <v>94.480002999999996</v>
      </c>
      <c r="E1994">
        <v>98.480002999999996</v>
      </c>
      <c r="F1994">
        <v>98.480002999999996</v>
      </c>
      <c r="G1994">
        <v>7158700</v>
      </c>
    </row>
    <row r="1995" spans="1:7" x14ac:dyDescent="0.25">
      <c r="A1995" s="19">
        <v>42733</v>
      </c>
      <c r="B1995">
        <v>98.800003000000004</v>
      </c>
      <c r="C1995">
        <v>101.360001</v>
      </c>
      <c r="D1995">
        <v>97.919998000000007</v>
      </c>
      <c r="E1995">
        <v>100</v>
      </c>
      <c r="F1995">
        <v>100</v>
      </c>
      <c r="G1995">
        <v>6698000</v>
      </c>
    </row>
    <row r="1996" spans="1:7" x14ac:dyDescent="0.25">
      <c r="A1996" s="19">
        <v>42734</v>
      </c>
      <c r="B1996">
        <v>98.959998999999996</v>
      </c>
      <c r="C1996">
        <v>103.160004</v>
      </c>
      <c r="D1996">
        <v>98.919998000000007</v>
      </c>
      <c r="E1996">
        <v>102.040001</v>
      </c>
      <c r="F1996">
        <v>102.040001</v>
      </c>
      <c r="G1996">
        <v>8597800</v>
      </c>
    </row>
    <row r="1997" spans="1:7" x14ac:dyDescent="0.25">
      <c r="A1997" s="19">
        <v>42738</v>
      </c>
      <c r="B1997">
        <v>97.919998000000007</v>
      </c>
      <c r="C1997">
        <v>98.639999000000003</v>
      </c>
      <c r="D1997">
        <v>94.559997999999993</v>
      </c>
      <c r="E1997">
        <v>94.800003000000004</v>
      </c>
      <c r="F1997">
        <v>94.800003000000004</v>
      </c>
      <c r="G1997">
        <v>9778700</v>
      </c>
    </row>
    <row r="1998" spans="1:7" x14ac:dyDescent="0.25">
      <c r="A1998" s="19">
        <v>42739</v>
      </c>
      <c r="B1998">
        <v>93.68</v>
      </c>
      <c r="C1998">
        <v>93.720000999999996</v>
      </c>
      <c r="D1998">
        <v>88.839995999999999</v>
      </c>
      <c r="E1998">
        <v>89.919998000000007</v>
      </c>
      <c r="F1998">
        <v>89.919998000000007</v>
      </c>
      <c r="G1998">
        <v>8906900</v>
      </c>
    </row>
    <row r="1999" spans="1:7" x14ac:dyDescent="0.25">
      <c r="A1999" s="19">
        <v>42740</v>
      </c>
      <c r="B1999">
        <v>90.599997999999999</v>
      </c>
      <c r="C1999">
        <v>92.32</v>
      </c>
      <c r="D1999">
        <v>89.440002000000007</v>
      </c>
      <c r="E1999">
        <v>89.599997999999999</v>
      </c>
      <c r="F1999">
        <v>89.599997999999999</v>
      </c>
      <c r="G1999">
        <v>7176100</v>
      </c>
    </row>
    <row r="2000" spans="1:7" x14ac:dyDescent="0.25">
      <c r="A2000" s="19">
        <v>42741</v>
      </c>
      <c r="B2000">
        <v>88.639999000000003</v>
      </c>
      <c r="C2000">
        <v>89.400002000000001</v>
      </c>
      <c r="D2000">
        <v>86.519997000000004</v>
      </c>
      <c r="E2000">
        <v>88.519997000000004</v>
      </c>
      <c r="F2000">
        <v>88.519997000000004</v>
      </c>
      <c r="G2000">
        <v>9998600</v>
      </c>
    </row>
    <row r="2001" spans="1:7" x14ac:dyDescent="0.25">
      <c r="A2001" s="19">
        <v>42744</v>
      </c>
      <c r="B2001">
        <v>88.800003000000004</v>
      </c>
      <c r="C2001">
        <v>89.639999000000003</v>
      </c>
      <c r="D2001">
        <v>86.800003000000004</v>
      </c>
      <c r="E2001">
        <v>88.160004000000001</v>
      </c>
      <c r="F2001">
        <v>88.160004000000001</v>
      </c>
      <c r="G2001">
        <v>7320700</v>
      </c>
    </row>
    <row r="2002" spans="1:7" x14ac:dyDescent="0.25">
      <c r="A2002" s="19">
        <v>42745</v>
      </c>
      <c r="B2002">
        <v>87.199996999999996</v>
      </c>
      <c r="C2002">
        <v>88.839995999999999</v>
      </c>
      <c r="D2002">
        <v>86.519997000000004</v>
      </c>
      <c r="E2002">
        <v>87.599997999999999</v>
      </c>
      <c r="F2002">
        <v>87.599997999999999</v>
      </c>
      <c r="G2002">
        <v>7143700</v>
      </c>
    </row>
    <row r="2003" spans="1:7" x14ac:dyDescent="0.25">
      <c r="A2003" s="19">
        <v>42746</v>
      </c>
      <c r="B2003">
        <v>87.639999000000003</v>
      </c>
      <c r="C2003">
        <v>89.360000999999997</v>
      </c>
      <c r="D2003">
        <v>85.400002000000001</v>
      </c>
      <c r="E2003">
        <v>85.760002</v>
      </c>
      <c r="F2003">
        <v>85.760002</v>
      </c>
      <c r="G2003">
        <v>10410400</v>
      </c>
    </row>
    <row r="2004" spans="1:7" x14ac:dyDescent="0.25">
      <c r="A2004" s="19">
        <v>42747</v>
      </c>
      <c r="B2004">
        <v>86.360000999999997</v>
      </c>
      <c r="C2004">
        <v>90.040001000000004</v>
      </c>
      <c r="D2004">
        <v>85.519997000000004</v>
      </c>
      <c r="E2004">
        <v>85.599997999999999</v>
      </c>
      <c r="F2004">
        <v>85.599997999999999</v>
      </c>
      <c r="G2004">
        <v>13235700</v>
      </c>
    </row>
    <row r="2005" spans="1:7" x14ac:dyDescent="0.25">
      <c r="A2005" s="19">
        <v>42748</v>
      </c>
      <c r="B2005">
        <v>85.199996999999996</v>
      </c>
      <c r="C2005">
        <v>86.800003000000004</v>
      </c>
      <c r="D2005">
        <v>84.639999000000003</v>
      </c>
      <c r="E2005">
        <v>85.800003000000004</v>
      </c>
      <c r="F2005">
        <v>85.800003000000004</v>
      </c>
      <c r="G2005">
        <v>8930500</v>
      </c>
    </row>
    <row r="2006" spans="1:7" x14ac:dyDescent="0.25">
      <c r="A2006" s="19">
        <v>42752</v>
      </c>
      <c r="B2006">
        <v>87</v>
      </c>
      <c r="C2006">
        <v>87.279999000000004</v>
      </c>
      <c r="D2006">
        <v>85.160004000000001</v>
      </c>
      <c r="E2006">
        <v>85.559997999999993</v>
      </c>
      <c r="F2006">
        <v>85.559997999999993</v>
      </c>
      <c r="G2006">
        <v>8926700</v>
      </c>
    </row>
    <row r="2007" spans="1:7" x14ac:dyDescent="0.25">
      <c r="A2007" s="19">
        <v>42753</v>
      </c>
      <c r="B2007">
        <v>84.919998000000007</v>
      </c>
      <c r="C2007">
        <v>85.639999000000003</v>
      </c>
      <c r="D2007">
        <v>83.919998000000007</v>
      </c>
      <c r="E2007">
        <v>85.239998</v>
      </c>
      <c r="F2007">
        <v>85.239998</v>
      </c>
      <c r="G2007">
        <v>9867700</v>
      </c>
    </row>
    <row r="2008" spans="1:7" x14ac:dyDescent="0.25">
      <c r="A2008" s="19">
        <v>42754</v>
      </c>
      <c r="B2008">
        <v>84.639999000000003</v>
      </c>
      <c r="C2008">
        <v>86.919998000000007</v>
      </c>
      <c r="D2008">
        <v>84.400002000000001</v>
      </c>
      <c r="E2008">
        <v>86.160004000000001</v>
      </c>
      <c r="F2008">
        <v>86.160004000000001</v>
      </c>
      <c r="G2008">
        <v>9153900</v>
      </c>
    </row>
    <row r="2009" spans="1:7" x14ac:dyDescent="0.25">
      <c r="A2009" s="19">
        <v>42755</v>
      </c>
      <c r="B2009">
        <v>85.199996999999996</v>
      </c>
      <c r="C2009">
        <v>85.519997000000004</v>
      </c>
      <c r="D2009">
        <v>82.720000999999996</v>
      </c>
      <c r="E2009">
        <v>82.839995999999999</v>
      </c>
      <c r="F2009">
        <v>82.839995999999999</v>
      </c>
      <c r="G2009">
        <v>14049400</v>
      </c>
    </row>
    <row r="2010" spans="1:7" x14ac:dyDescent="0.25">
      <c r="A2010" s="19">
        <v>42758</v>
      </c>
      <c r="B2010">
        <v>82.839995999999999</v>
      </c>
      <c r="C2010">
        <v>84.400002000000001</v>
      </c>
      <c r="D2010">
        <v>82</v>
      </c>
      <c r="E2010">
        <v>82</v>
      </c>
      <c r="F2010">
        <v>82</v>
      </c>
      <c r="G2010">
        <v>9940200</v>
      </c>
    </row>
    <row r="2011" spans="1:7" x14ac:dyDescent="0.25">
      <c r="A2011" s="19">
        <v>42759</v>
      </c>
      <c r="B2011">
        <v>81.040001000000004</v>
      </c>
      <c r="C2011">
        <v>81.160004000000001</v>
      </c>
      <c r="D2011">
        <v>77.800003000000004</v>
      </c>
      <c r="E2011">
        <v>78.239998</v>
      </c>
      <c r="F2011">
        <v>78.239998</v>
      </c>
      <c r="G2011">
        <v>10250700</v>
      </c>
    </row>
    <row r="2012" spans="1:7" x14ac:dyDescent="0.25">
      <c r="A2012" s="19">
        <v>42760</v>
      </c>
      <c r="B2012">
        <v>77</v>
      </c>
      <c r="C2012">
        <v>77.400002000000001</v>
      </c>
      <c r="D2012">
        <v>76</v>
      </c>
      <c r="E2012">
        <v>76.360000999999997</v>
      </c>
      <c r="F2012">
        <v>76.360000999999997</v>
      </c>
      <c r="G2012">
        <v>9795900</v>
      </c>
    </row>
    <row r="2013" spans="1:7" x14ac:dyDescent="0.25">
      <c r="A2013" s="19">
        <v>42761</v>
      </c>
      <c r="B2013">
        <v>76.599997999999999</v>
      </c>
      <c r="C2013">
        <v>77.599997999999999</v>
      </c>
      <c r="D2013">
        <v>75.879997000000003</v>
      </c>
      <c r="E2013">
        <v>76.680000000000007</v>
      </c>
      <c r="F2013">
        <v>76.680000000000007</v>
      </c>
      <c r="G2013">
        <v>8501100</v>
      </c>
    </row>
    <row r="2014" spans="1:7" x14ac:dyDescent="0.25">
      <c r="A2014" s="19">
        <v>42762</v>
      </c>
      <c r="B2014">
        <v>76.440002000000007</v>
      </c>
      <c r="C2014">
        <v>77.160004000000001</v>
      </c>
      <c r="D2014">
        <v>75.559997999999993</v>
      </c>
      <c r="E2014">
        <v>75.879997000000003</v>
      </c>
      <c r="F2014">
        <v>75.879997000000003</v>
      </c>
      <c r="G2014">
        <v>6991300</v>
      </c>
    </row>
    <row r="2015" spans="1:7" x14ac:dyDescent="0.25">
      <c r="A2015" s="19">
        <v>42765</v>
      </c>
      <c r="B2015">
        <v>77.400002000000001</v>
      </c>
      <c r="C2015">
        <v>81.279999000000004</v>
      </c>
      <c r="D2015">
        <v>77.400002000000001</v>
      </c>
      <c r="E2015">
        <v>78</v>
      </c>
      <c r="F2015">
        <v>78</v>
      </c>
      <c r="G2015">
        <v>16507300</v>
      </c>
    </row>
    <row r="2016" spans="1:7" x14ac:dyDescent="0.25">
      <c r="A2016" s="19">
        <v>42766</v>
      </c>
      <c r="B2016">
        <v>78.680000000000007</v>
      </c>
      <c r="C2016">
        <v>80.120002999999997</v>
      </c>
      <c r="D2016">
        <v>77.559997999999993</v>
      </c>
      <c r="E2016">
        <v>77.680000000000007</v>
      </c>
      <c r="F2016">
        <v>77.680000000000007</v>
      </c>
      <c r="G2016">
        <v>12693200</v>
      </c>
    </row>
    <row r="2017" spans="1:7" x14ac:dyDescent="0.25">
      <c r="A2017" s="19">
        <v>42767</v>
      </c>
      <c r="B2017">
        <v>76.120002999999997</v>
      </c>
      <c r="C2017">
        <v>77.319999999999993</v>
      </c>
      <c r="D2017">
        <v>75.400002000000001</v>
      </c>
      <c r="E2017">
        <v>76.400002000000001</v>
      </c>
      <c r="F2017">
        <v>76.400002000000001</v>
      </c>
      <c r="G2017">
        <v>10459400</v>
      </c>
    </row>
    <row r="2018" spans="1:7" x14ac:dyDescent="0.25">
      <c r="A2018" s="19">
        <v>42768</v>
      </c>
      <c r="B2018">
        <v>76.959998999999996</v>
      </c>
      <c r="C2018">
        <v>77.639999000000003</v>
      </c>
      <c r="D2018">
        <v>76.160004000000001</v>
      </c>
      <c r="E2018">
        <v>76.800003000000004</v>
      </c>
      <c r="F2018">
        <v>76.800003000000004</v>
      </c>
      <c r="G2018">
        <v>8248300</v>
      </c>
    </row>
    <row r="2019" spans="1:7" x14ac:dyDescent="0.25">
      <c r="A2019" s="19">
        <v>42769</v>
      </c>
      <c r="B2019">
        <v>75.360000999999997</v>
      </c>
      <c r="C2019">
        <v>75.839995999999999</v>
      </c>
      <c r="D2019">
        <v>74.480002999999996</v>
      </c>
      <c r="E2019">
        <v>75.279999000000004</v>
      </c>
      <c r="F2019">
        <v>75.279999000000004</v>
      </c>
      <c r="G2019">
        <v>8355100</v>
      </c>
    </row>
    <row r="2020" spans="1:7" x14ac:dyDescent="0.25">
      <c r="A2020" s="19">
        <v>42772</v>
      </c>
      <c r="B2020">
        <v>76.120002999999997</v>
      </c>
      <c r="C2020">
        <v>76.360000999999997</v>
      </c>
      <c r="D2020">
        <v>74.879997000000003</v>
      </c>
      <c r="E2020">
        <v>75.199996999999996</v>
      </c>
      <c r="F2020">
        <v>75.199996999999996</v>
      </c>
      <c r="G2020">
        <v>8435700</v>
      </c>
    </row>
    <row r="2021" spans="1:7" x14ac:dyDescent="0.25">
      <c r="A2021" s="19">
        <v>42773</v>
      </c>
      <c r="B2021">
        <v>75.160004000000001</v>
      </c>
      <c r="C2021">
        <v>76</v>
      </c>
      <c r="D2021">
        <v>74.959998999999996</v>
      </c>
      <c r="E2021">
        <v>75.919998000000007</v>
      </c>
      <c r="F2021">
        <v>75.919998000000007</v>
      </c>
      <c r="G2021">
        <v>7285500</v>
      </c>
    </row>
    <row r="2022" spans="1:7" x14ac:dyDescent="0.25">
      <c r="A2022" s="19">
        <v>42774</v>
      </c>
      <c r="B2022">
        <v>76.199996999999996</v>
      </c>
      <c r="C2022">
        <v>77.080001999999993</v>
      </c>
      <c r="D2022">
        <v>75.040001000000004</v>
      </c>
      <c r="E2022">
        <v>75.519997000000004</v>
      </c>
      <c r="F2022">
        <v>75.519997000000004</v>
      </c>
      <c r="G2022">
        <v>10313400</v>
      </c>
    </row>
    <row r="2023" spans="1:7" x14ac:dyDescent="0.25">
      <c r="A2023" s="19">
        <v>42775</v>
      </c>
      <c r="B2023">
        <v>75.519997000000004</v>
      </c>
      <c r="C2023">
        <v>75.519997000000004</v>
      </c>
      <c r="D2023">
        <v>73.279999000000004</v>
      </c>
      <c r="E2023">
        <v>74.080001999999993</v>
      </c>
      <c r="F2023">
        <v>74.080001999999993</v>
      </c>
      <c r="G2023">
        <v>9333200</v>
      </c>
    </row>
    <row r="2024" spans="1:7" x14ac:dyDescent="0.25">
      <c r="A2024" s="19">
        <v>42776</v>
      </c>
      <c r="B2024">
        <v>73.199996999999996</v>
      </c>
      <c r="C2024">
        <v>73.360000999999997</v>
      </c>
      <c r="D2024">
        <v>72.319999999999993</v>
      </c>
      <c r="E2024">
        <v>72.839995999999999</v>
      </c>
      <c r="F2024">
        <v>72.839995999999999</v>
      </c>
      <c r="G2024">
        <v>11237400</v>
      </c>
    </row>
    <row r="2025" spans="1:7" x14ac:dyDescent="0.25">
      <c r="A2025" s="19">
        <v>42779</v>
      </c>
      <c r="B2025">
        <v>71.559997999999993</v>
      </c>
      <c r="C2025">
        <v>71.760002</v>
      </c>
      <c r="D2025">
        <v>70.239998</v>
      </c>
      <c r="E2025">
        <v>70.559997999999993</v>
      </c>
      <c r="F2025">
        <v>70.559997999999993</v>
      </c>
      <c r="G2025">
        <v>11427900</v>
      </c>
    </row>
    <row r="2026" spans="1:7" x14ac:dyDescent="0.25">
      <c r="A2026" s="19">
        <v>42780</v>
      </c>
      <c r="B2026">
        <v>70.440002000000007</v>
      </c>
      <c r="C2026">
        <v>70.559997999999993</v>
      </c>
      <c r="D2026">
        <v>67.440002000000007</v>
      </c>
      <c r="E2026">
        <v>67.519997000000004</v>
      </c>
      <c r="F2026">
        <v>67.519997000000004</v>
      </c>
      <c r="G2026">
        <v>13261500</v>
      </c>
    </row>
    <row r="2027" spans="1:7" x14ac:dyDescent="0.25">
      <c r="A2027" s="19">
        <v>42781</v>
      </c>
      <c r="B2027">
        <v>67.480002999999996</v>
      </c>
      <c r="C2027">
        <v>69.839995999999999</v>
      </c>
      <c r="D2027">
        <v>67.040001000000004</v>
      </c>
      <c r="E2027">
        <v>69.639999000000003</v>
      </c>
      <c r="F2027">
        <v>69.639999000000003</v>
      </c>
      <c r="G2027">
        <v>15211400</v>
      </c>
    </row>
    <row r="2028" spans="1:7" x14ac:dyDescent="0.25">
      <c r="A2028" s="19">
        <v>42782</v>
      </c>
      <c r="B2028">
        <v>69.639999000000003</v>
      </c>
      <c r="C2028">
        <v>73.599997999999999</v>
      </c>
      <c r="D2028">
        <v>69.519997000000004</v>
      </c>
      <c r="E2028">
        <v>70</v>
      </c>
      <c r="F2028">
        <v>70</v>
      </c>
      <c r="G2028">
        <v>19553500</v>
      </c>
    </row>
    <row r="2029" spans="1:7" x14ac:dyDescent="0.25">
      <c r="A2029" s="19">
        <v>42783</v>
      </c>
      <c r="B2029">
        <v>71.720000999999996</v>
      </c>
      <c r="C2029">
        <v>72.199996999999996</v>
      </c>
      <c r="D2029">
        <v>69.879997000000003</v>
      </c>
      <c r="E2029">
        <v>70.160004000000001</v>
      </c>
      <c r="F2029">
        <v>70.160004000000001</v>
      </c>
      <c r="G2029">
        <v>12201100</v>
      </c>
    </row>
    <row r="2030" spans="1:7" x14ac:dyDescent="0.25">
      <c r="A2030" s="19">
        <v>42787</v>
      </c>
      <c r="B2030">
        <v>69.199996999999996</v>
      </c>
      <c r="C2030">
        <v>71.319999999999993</v>
      </c>
      <c r="D2030">
        <v>68.959998999999996</v>
      </c>
      <c r="E2030">
        <v>71.040001000000004</v>
      </c>
      <c r="F2030">
        <v>71.040001000000004</v>
      </c>
      <c r="G2030">
        <v>10291100</v>
      </c>
    </row>
    <row r="2031" spans="1:7" x14ac:dyDescent="0.25">
      <c r="A2031" s="19">
        <v>42788</v>
      </c>
      <c r="B2031">
        <v>71.599997999999999</v>
      </c>
      <c r="C2031">
        <v>72.639999000000003</v>
      </c>
      <c r="D2031">
        <v>70.440002000000007</v>
      </c>
      <c r="E2031">
        <v>71.360000999999997</v>
      </c>
      <c r="F2031">
        <v>71.360000999999997</v>
      </c>
      <c r="G2031">
        <v>10876300</v>
      </c>
    </row>
    <row r="2032" spans="1:7" x14ac:dyDescent="0.25">
      <c r="A2032" s="19">
        <v>42789</v>
      </c>
      <c r="B2032">
        <v>71.480002999999996</v>
      </c>
      <c r="C2032">
        <v>74.319999999999993</v>
      </c>
      <c r="D2032">
        <v>71.279999000000004</v>
      </c>
      <c r="E2032">
        <v>73.120002999999997</v>
      </c>
      <c r="F2032">
        <v>73.120002999999997</v>
      </c>
      <c r="G2032">
        <v>14310700</v>
      </c>
    </row>
    <row r="2033" spans="1:7" x14ac:dyDescent="0.25">
      <c r="A2033" s="19">
        <v>42790</v>
      </c>
      <c r="B2033">
        <v>75.879997000000003</v>
      </c>
      <c r="C2033">
        <v>76.239998</v>
      </c>
      <c r="D2033">
        <v>72.080001999999993</v>
      </c>
      <c r="E2033">
        <v>72.360000999999997</v>
      </c>
      <c r="F2033">
        <v>72.360000999999997</v>
      </c>
      <c r="G2033">
        <v>13488200</v>
      </c>
    </row>
    <row r="2034" spans="1:7" x14ac:dyDescent="0.25">
      <c r="A2034" s="19">
        <v>42793</v>
      </c>
      <c r="B2034">
        <v>72.319999999999993</v>
      </c>
      <c r="C2034">
        <v>72.959998999999996</v>
      </c>
      <c r="D2034">
        <v>70.360000999999997</v>
      </c>
      <c r="E2034">
        <v>71.919998000000007</v>
      </c>
      <c r="F2034">
        <v>71.919998000000007</v>
      </c>
      <c r="G2034">
        <v>9803700</v>
      </c>
    </row>
    <row r="2035" spans="1:7" x14ac:dyDescent="0.25">
      <c r="A2035" s="19">
        <v>42794</v>
      </c>
      <c r="B2035">
        <v>72.319999999999993</v>
      </c>
      <c r="C2035">
        <v>74.199996999999996</v>
      </c>
      <c r="D2035">
        <v>71.839995999999999</v>
      </c>
      <c r="E2035">
        <v>73.680000000000007</v>
      </c>
      <c r="F2035">
        <v>73.680000000000007</v>
      </c>
      <c r="G2035">
        <v>11287500</v>
      </c>
    </row>
    <row r="2036" spans="1:7" x14ac:dyDescent="0.25">
      <c r="A2036" s="19">
        <v>42795</v>
      </c>
      <c r="B2036">
        <v>70.480002999999996</v>
      </c>
      <c r="C2036">
        <v>72.279999000000004</v>
      </c>
      <c r="D2036">
        <v>70.040001000000004</v>
      </c>
      <c r="E2036">
        <v>72.199996999999996</v>
      </c>
      <c r="F2036">
        <v>72.199996999999996</v>
      </c>
      <c r="G2036">
        <v>12859100</v>
      </c>
    </row>
    <row r="2037" spans="1:7" x14ac:dyDescent="0.25">
      <c r="A2037" s="19">
        <v>42796</v>
      </c>
      <c r="B2037">
        <v>72.199996999999996</v>
      </c>
      <c r="C2037">
        <v>73</v>
      </c>
      <c r="D2037">
        <v>70.760002</v>
      </c>
      <c r="E2037">
        <v>72.239998</v>
      </c>
      <c r="F2037">
        <v>72.239998</v>
      </c>
      <c r="G2037">
        <v>11454400</v>
      </c>
    </row>
    <row r="2038" spans="1:7" x14ac:dyDescent="0.25">
      <c r="A2038" s="19">
        <v>42797</v>
      </c>
      <c r="B2038">
        <v>71.319999999999993</v>
      </c>
      <c r="C2038">
        <v>71.360000999999997</v>
      </c>
      <c r="D2038">
        <v>69.760002</v>
      </c>
      <c r="E2038">
        <v>70.160004000000001</v>
      </c>
      <c r="F2038">
        <v>70.160004000000001</v>
      </c>
      <c r="G2038">
        <v>8874700</v>
      </c>
    </row>
    <row r="2039" spans="1:7" x14ac:dyDescent="0.25">
      <c r="A2039" s="19">
        <v>42800</v>
      </c>
      <c r="B2039">
        <v>70</v>
      </c>
      <c r="C2039">
        <v>70.319999999999993</v>
      </c>
      <c r="D2039">
        <v>68.559997999999993</v>
      </c>
      <c r="E2039">
        <v>68.839995999999999</v>
      </c>
      <c r="F2039">
        <v>68.839995999999999</v>
      </c>
      <c r="G2039">
        <v>8019700</v>
      </c>
    </row>
    <row r="2040" spans="1:7" x14ac:dyDescent="0.25">
      <c r="A2040" s="19">
        <v>42801</v>
      </c>
      <c r="B2040">
        <v>68.839995999999999</v>
      </c>
      <c r="C2040">
        <v>69.639999000000003</v>
      </c>
      <c r="D2040">
        <v>67.680000000000007</v>
      </c>
      <c r="E2040">
        <v>68.839995999999999</v>
      </c>
      <c r="F2040">
        <v>68.839995999999999</v>
      </c>
      <c r="G2040">
        <v>10168600</v>
      </c>
    </row>
    <row r="2041" spans="1:7" x14ac:dyDescent="0.25">
      <c r="A2041" s="19">
        <v>42802</v>
      </c>
      <c r="B2041">
        <v>68.160004000000001</v>
      </c>
      <c r="C2041">
        <v>69.599997999999999</v>
      </c>
      <c r="D2041">
        <v>67.480002999999996</v>
      </c>
      <c r="E2041">
        <v>69.239998</v>
      </c>
      <c r="F2041">
        <v>69.239998</v>
      </c>
      <c r="G2041">
        <v>10183800</v>
      </c>
    </row>
    <row r="2042" spans="1:7" x14ac:dyDescent="0.25">
      <c r="A2042" s="19">
        <v>42803</v>
      </c>
      <c r="B2042">
        <v>68.959998999999996</v>
      </c>
      <c r="C2042">
        <v>70.199996999999996</v>
      </c>
      <c r="D2042">
        <v>68.120002999999997</v>
      </c>
      <c r="E2042">
        <v>69.040001000000004</v>
      </c>
      <c r="F2042">
        <v>69.040001000000004</v>
      </c>
      <c r="G2042">
        <v>9592500</v>
      </c>
    </row>
    <row r="2043" spans="1:7" x14ac:dyDescent="0.25">
      <c r="A2043" s="19">
        <v>42804</v>
      </c>
      <c r="B2043">
        <v>68.319999999999993</v>
      </c>
      <c r="C2043">
        <v>69.319999999999993</v>
      </c>
      <c r="D2043">
        <v>67.919998000000007</v>
      </c>
      <c r="E2043">
        <v>68.040001000000004</v>
      </c>
      <c r="F2043">
        <v>68.040001000000004</v>
      </c>
      <c r="G2043">
        <v>8628300</v>
      </c>
    </row>
    <row r="2044" spans="1:7" x14ac:dyDescent="0.25">
      <c r="A2044" s="19">
        <v>42807</v>
      </c>
      <c r="B2044">
        <v>67.720000999999996</v>
      </c>
      <c r="C2044">
        <v>68.120002999999997</v>
      </c>
      <c r="D2044">
        <v>66.519997000000004</v>
      </c>
      <c r="E2044">
        <v>66.680000000000007</v>
      </c>
      <c r="F2044">
        <v>66.680000000000007</v>
      </c>
      <c r="G2044">
        <v>6514500</v>
      </c>
    </row>
    <row r="2045" spans="1:7" x14ac:dyDescent="0.25">
      <c r="A2045" s="19">
        <v>42808</v>
      </c>
      <c r="B2045">
        <v>66.839995999999999</v>
      </c>
      <c r="C2045">
        <v>68.360000999999997</v>
      </c>
      <c r="D2045">
        <v>66.360000999999997</v>
      </c>
      <c r="E2045">
        <v>67.839995999999999</v>
      </c>
      <c r="F2045">
        <v>67.839995999999999</v>
      </c>
      <c r="G2045">
        <v>11095800</v>
      </c>
    </row>
    <row r="2046" spans="1:7" x14ac:dyDescent="0.25">
      <c r="A2046" s="19">
        <v>42809</v>
      </c>
      <c r="B2046">
        <v>67.040001000000004</v>
      </c>
      <c r="C2046">
        <v>67.279999000000004</v>
      </c>
      <c r="D2046">
        <v>64.760002</v>
      </c>
      <c r="E2046">
        <v>65.360000999999997</v>
      </c>
      <c r="F2046">
        <v>65.360000999999997</v>
      </c>
      <c r="G2046">
        <v>12662900</v>
      </c>
    </row>
    <row r="2047" spans="1:7" x14ac:dyDescent="0.25">
      <c r="A2047" s="19">
        <v>42810</v>
      </c>
      <c r="B2047">
        <v>64.919998000000007</v>
      </c>
      <c r="C2047">
        <v>65.120002999999997</v>
      </c>
      <c r="D2047">
        <v>63.880001</v>
      </c>
      <c r="E2047">
        <v>64</v>
      </c>
      <c r="F2047">
        <v>64</v>
      </c>
      <c r="G2047">
        <v>12011500</v>
      </c>
    </row>
    <row r="2048" spans="1:7" x14ac:dyDescent="0.25">
      <c r="A2048" s="19">
        <v>42811</v>
      </c>
      <c r="B2048">
        <v>63.560001</v>
      </c>
      <c r="C2048">
        <v>63.68</v>
      </c>
      <c r="D2048">
        <v>62.279998999999997</v>
      </c>
      <c r="E2048">
        <v>63.240001999999997</v>
      </c>
      <c r="F2048">
        <v>63.240001999999997</v>
      </c>
      <c r="G2048">
        <v>11020900</v>
      </c>
    </row>
    <row r="2049" spans="1:7" x14ac:dyDescent="0.25">
      <c r="A2049" s="19">
        <v>42814</v>
      </c>
      <c r="B2049">
        <v>63.16</v>
      </c>
      <c r="C2049">
        <v>63.360000999999997</v>
      </c>
      <c r="D2049">
        <v>62.400002000000001</v>
      </c>
      <c r="E2049">
        <v>63.240001999999997</v>
      </c>
      <c r="F2049">
        <v>63.240001999999997</v>
      </c>
      <c r="G2049">
        <v>9308900</v>
      </c>
    </row>
    <row r="2050" spans="1:7" x14ac:dyDescent="0.25">
      <c r="A2050" s="19">
        <v>42815</v>
      </c>
      <c r="B2050">
        <v>62.080002</v>
      </c>
      <c r="C2050">
        <v>66.319999999999993</v>
      </c>
      <c r="D2050">
        <v>61.639999000000003</v>
      </c>
      <c r="E2050">
        <v>65.599997999999999</v>
      </c>
      <c r="F2050">
        <v>65.599997999999999</v>
      </c>
      <c r="G2050">
        <v>27779900</v>
      </c>
    </row>
    <row r="2051" spans="1:7" x14ac:dyDescent="0.25">
      <c r="A2051" s="19">
        <v>42816</v>
      </c>
      <c r="B2051">
        <v>66.319999999999993</v>
      </c>
      <c r="C2051">
        <v>67.279999000000004</v>
      </c>
      <c r="D2051">
        <v>65</v>
      </c>
      <c r="E2051">
        <v>65.959998999999996</v>
      </c>
      <c r="F2051">
        <v>65.959998999999996</v>
      </c>
      <c r="G2051">
        <v>15810500</v>
      </c>
    </row>
    <row r="2052" spans="1:7" x14ac:dyDescent="0.25">
      <c r="A2052" s="19">
        <v>42817</v>
      </c>
      <c r="B2052">
        <v>66.599997999999999</v>
      </c>
      <c r="C2052">
        <v>68.639999000000003</v>
      </c>
      <c r="D2052">
        <v>65.120002999999997</v>
      </c>
      <c r="E2052">
        <v>68.319999999999993</v>
      </c>
      <c r="F2052">
        <v>68.319999999999993</v>
      </c>
      <c r="G2052">
        <v>18782900</v>
      </c>
    </row>
    <row r="2053" spans="1:7" x14ac:dyDescent="0.25">
      <c r="A2053" s="19">
        <v>42818</v>
      </c>
      <c r="B2053">
        <v>67.199996999999996</v>
      </c>
      <c r="C2053">
        <v>70</v>
      </c>
      <c r="D2053">
        <v>65.800003000000004</v>
      </c>
      <c r="E2053">
        <v>67.080001999999993</v>
      </c>
      <c r="F2053">
        <v>67.080001999999993</v>
      </c>
      <c r="G2053">
        <v>21788800</v>
      </c>
    </row>
    <row r="2054" spans="1:7" x14ac:dyDescent="0.25">
      <c r="A2054" s="19">
        <v>42821</v>
      </c>
      <c r="B2054">
        <v>69.639999000000003</v>
      </c>
      <c r="C2054">
        <v>70.080001999999993</v>
      </c>
      <c r="D2054">
        <v>65.080001999999993</v>
      </c>
      <c r="E2054">
        <v>65.760002</v>
      </c>
      <c r="F2054">
        <v>65.760002</v>
      </c>
      <c r="G2054">
        <v>19662100</v>
      </c>
    </row>
    <row r="2055" spans="1:7" x14ac:dyDescent="0.25">
      <c r="A2055" s="19">
        <v>42822</v>
      </c>
      <c r="B2055">
        <v>65.040001000000004</v>
      </c>
      <c r="C2055">
        <v>65.080001999999993</v>
      </c>
      <c r="D2055">
        <v>61.959999000000003</v>
      </c>
      <c r="E2055">
        <v>62.16</v>
      </c>
      <c r="F2055">
        <v>62.16</v>
      </c>
      <c r="G2055">
        <v>16071700</v>
      </c>
    </row>
    <row r="2056" spans="1:7" x14ac:dyDescent="0.25">
      <c r="A2056" s="19">
        <v>42823</v>
      </c>
      <c r="B2056">
        <v>61.84</v>
      </c>
      <c r="C2056">
        <v>62.360000999999997</v>
      </c>
      <c r="D2056">
        <v>61.200001</v>
      </c>
      <c r="E2056">
        <v>61.799999</v>
      </c>
      <c r="F2056">
        <v>61.799999</v>
      </c>
      <c r="G2056">
        <v>10365300</v>
      </c>
    </row>
    <row r="2057" spans="1:7" x14ac:dyDescent="0.25">
      <c r="A2057" s="19">
        <v>42824</v>
      </c>
      <c r="B2057">
        <v>61.919998</v>
      </c>
      <c r="C2057">
        <v>62.759998000000003</v>
      </c>
      <c r="D2057">
        <v>61.599997999999999</v>
      </c>
      <c r="E2057">
        <v>62.080002</v>
      </c>
      <c r="F2057">
        <v>62.080002</v>
      </c>
      <c r="G2057">
        <v>9399500</v>
      </c>
    </row>
    <row r="2058" spans="1:7" x14ac:dyDescent="0.25">
      <c r="A2058" s="19">
        <v>42825</v>
      </c>
      <c r="B2058">
        <v>62.16</v>
      </c>
      <c r="C2058">
        <v>63.32</v>
      </c>
      <c r="D2058">
        <v>61.720001000000003</v>
      </c>
      <c r="E2058">
        <v>63.16</v>
      </c>
      <c r="F2058">
        <v>63.16</v>
      </c>
      <c r="G2058">
        <v>10013400</v>
      </c>
    </row>
    <row r="2059" spans="1:7" x14ac:dyDescent="0.25">
      <c r="A2059" s="19">
        <v>42828</v>
      </c>
      <c r="B2059">
        <v>63.240001999999997</v>
      </c>
      <c r="C2059">
        <v>65.839995999999999</v>
      </c>
      <c r="D2059">
        <v>62.919998</v>
      </c>
      <c r="E2059">
        <v>63.400002000000001</v>
      </c>
      <c r="F2059">
        <v>63.400002000000001</v>
      </c>
      <c r="G2059">
        <v>15901600</v>
      </c>
    </row>
    <row r="2060" spans="1:7" x14ac:dyDescent="0.25">
      <c r="A2060" s="19">
        <v>42829</v>
      </c>
      <c r="B2060">
        <v>64.360000999999997</v>
      </c>
      <c r="C2060">
        <v>64.639999000000003</v>
      </c>
      <c r="D2060">
        <v>62.400002000000001</v>
      </c>
      <c r="E2060">
        <v>62.720001000000003</v>
      </c>
      <c r="F2060">
        <v>62.720001000000003</v>
      </c>
      <c r="G2060">
        <v>10440500</v>
      </c>
    </row>
    <row r="2061" spans="1:7" x14ac:dyDescent="0.25">
      <c r="A2061" s="19">
        <v>42830</v>
      </c>
      <c r="B2061">
        <v>62</v>
      </c>
      <c r="C2061">
        <v>65</v>
      </c>
      <c r="D2061">
        <v>61.32</v>
      </c>
      <c r="E2061">
        <v>64.680000000000007</v>
      </c>
      <c r="F2061">
        <v>64.680000000000007</v>
      </c>
      <c r="G2061">
        <v>17261500</v>
      </c>
    </row>
    <row r="2062" spans="1:7" x14ac:dyDescent="0.25">
      <c r="A2062" s="19">
        <v>42831</v>
      </c>
      <c r="B2062">
        <v>64.080001999999993</v>
      </c>
      <c r="C2062">
        <v>64.519997000000004</v>
      </c>
      <c r="D2062">
        <v>62.240001999999997</v>
      </c>
      <c r="E2062">
        <v>63.560001</v>
      </c>
      <c r="F2062">
        <v>63.560001</v>
      </c>
      <c r="G2062">
        <v>14050700</v>
      </c>
    </row>
    <row r="2063" spans="1:7" x14ac:dyDescent="0.25">
      <c r="A2063" s="19">
        <v>42832</v>
      </c>
      <c r="B2063">
        <v>64.480002999999996</v>
      </c>
      <c r="C2063">
        <v>66.080001999999993</v>
      </c>
      <c r="D2063">
        <v>63.799999</v>
      </c>
      <c r="E2063">
        <v>65.800003000000004</v>
      </c>
      <c r="F2063">
        <v>65.800003000000004</v>
      </c>
      <c r="G2063">
        <v>17029900</v>
      </c>
    </row>
    <row r="2064" spans="1:7" x14ac:dyDescent="0.25">
      <c r="A2064" s="19">
        <v>42835</v>
      </c>
      <c r="B2064">
        <v>66.080001999999993</v>
      </c>
      <c r="C2064">
        <v>68.319999999999993</v>
      </c>
      <c r="D2064">
        <v>65.279999000000004</v>
      </c>
      <c r="E2064">
        <v>68.279999000000004</v>
      </c>
      <c r="F2064">
        <v>68.279999000000004</v>
      </c>
      <c r="G2064">
        <v>16807700</v>
      </c>
    </row>
    <row r="2065" spans="1:7" x14ac:dyDescent="0.25">
      <c r="A2065" s="19">
        <v>42836</v>
      </c>
      <c r="B2065">
        <v>69.959998999999996</v>
      </c>
      <c r="C2065">
        <v>72.080001999999993</v>
      </c>
      <c r="D2065">
        <v>69.480002999999996</v>
      </c>
      <c r="E2065">
        <v>71.360000999999997</v>
      </c>
      <c r="F2065">
        <v>71.360000999999997</v>
      </c>
      <c r="G2065">
        <v>23306600</v>
      </c>
    </row>
    <row r="2066" spans="1:7" x14ac:dyDescent="0.25">
      <c r="A2066" s="19">
        <v>42837</v>
      </c>
      <c r="B2066">
        <v>71.400002000000001</v>
      </c>
      <c r="C2066">
        <v>72.480002999999996</v>
      </c>
      <c r="D2066">
        <v>70.400002000000001</v>
      </c>
      <c r="E2066">
        <v>71.680000000000007</v>
      </c>
      <c r="F2066">
        <v>71.680000000000007</v>
      </c>
      <c r="G2066">
        <v>19687100</v>
      </c>
    </row>
    <row r="2067" spans="1:7" x14ac:dyDescent="0.25">
      <c r="A2067" s="19">
        <v>42838</v>
      </c>
      <c r="B2067">
        <v>71.919998000000007</v>
      </c>
      <c r="C2067">
        <v>73.599997999999999</v>
      </c>
      <c r="D2067">
        <v>70.480002999999996</v>
      </c>
      <c r="E2067">
        <v>73.040001000000004</v>
      </c>
      <c r="F2067">
        <v>73.040001000000004</v>
      </c>
      <c r="G2067">
        <v>19089700</v>
      </c>
    </row>
    <row r="2068" spans="1:7" x14ac:dyDescent="0.25">
      <c r="A2068" s="19">
        <v>42842</v>
      </c>
      <c r="B2068">
        <v>71.839995999999999</v>
      </c>
      <c r="C2068">
        <v>71.959998999999996</v>
      </c>
      <c r="D2068">
        <v>69.440002000000007</v>
      </c>
      <c r="E2068">
        <v>69.440002000000007</v>
      </c>
      <c r="F2068">
        <v>69.440002000000007</v>
      </c>
      <c r="G2068">
        <v>13510200</v>
      </c>
    </row>
    <row r="2069" spans="1:7" x14ac:dyDescent="0.25">
      <c r="A2069" s="19">
        <v>42843</v>
      </c>
      <c r="B2069">
        <v>70.319999999999993</v>
      </c>
      <c r="C2069">
        <v>71.559997999999993</v>
      </c>
      <c r="D2069">
        <v>68.760002</v>
      </c>
      <c r="E2069">
        <v>68.839995999999999</v>
      </c>
      <c r="F2069">
        <v>68.839995999999999</v>
      </c>
      <c r="G2069">
        <v>18184600</v>
      </c>
    </row>
    <row r="2070" spans="1:7" x14ac:dyDescent="0.25">
      <c r="A2070" s="19">
        <v>42844</v>
      </c>
      <c r="B2070">
        <v>67.800003000000004</v>
      </c>
      <c r="C2070">
        <v>71.040001000000004</v>
      </c>
      <c r="D2070">
        <v>67.319999999999993</v>
      </c>
      <c r="E2070">
        <v>70.440002000000007</v>
      </c>
      <c r="F2070">
        <v>70.440002000000007</v>
      </c>
      <c r="G2070">
        <v>14174300</v>
      </c>
    </row>
    <row r="2071" spans="1:7" x14ac:dyDescent="0.25">
      <c r="A2071" s="19">
        <v>42845</v>
      </c>
      <c r="B2071">
        <v>69.480002999999996</v>
      </c>
      <c r="C2071">
        <v>70.599997999999999</v>
      </c>
      <c r="D2071">
        <v>68.040001000000004</v>
      </c>
      <c r="E2071">
        <v>68.639999000000003</v>
      </c>
      <c r="F2071">
        <v>68.639999000000003</v>
      </c>
      <c r="G2071">
        <v>16266000</v>
      </c>
    </row>
    <row r="2072" spans="1:7" x14ac:dyDescent="0.25">
      <c r="A2072" s="19">
        <v>42846</v>
      </c>
      <c r="B2072">
        <v>69.120002999999997</v>
      </c>
      <c r="C2072">
        <v>70.440002000000007</v>
      </c>
      <c r="D2072">
        <v>68.720000999999996</v>
      </c>
      <c r="E2072">
        <v>68.800003000000004</v>
      </c>
      <c r="F2072">
        <v>68.800003000000004</v>
      </c>
      <c r="G2072">
        <v>16488100</v>
      </c>
    </row>
    <row r="2073" spans="1:7" x14ac:dyDescent="0.25">
      <c r="A2073" s="19">
        <v>42849</v>
      </c>
      <c r="B2073">
        <v>63.32</v>
      </c>
      <c r="C2073">
        <v>64.239998</v>
      </c>
      <c r="D2073">
        <v>61.32</v>
      </c>
      <c r="E2073">
        <v>61.48</v>
      </c>
      <c r="F2073">
        <v>61.48</v>
      </c>
      <c r="G2073">
        <v>18302900</v>
      </c>
    </row>
    <row r="2074" spans="1:7" x14ac:dyDescent="0.25">
      <c r="A2074" s="19">
        <v>42850</v>
      </c>
      <c r="B2074">
        <v>60.599997999999999</v>
      </c>
      <c r="C2074">
        <v>60.959999000000003</v>
      </c>
      <c r="D2074">
        <v>59.919998</v>
      </c>
      <c r="E2074">
        <v>60.119999</v>
      </c>
      <c r="F2074">
        <v>60.119999</v>
      </c>
      <c r="G2074">
        <v>8905900</v>
      </c>
    </row>
    <row r="2075" spans="1:7" x14ac:dyDescent="0.25">
      <c r="A2075" s="19">
        <v>42851</v>
      </c>
      <c r="B2075">
        <v>60.279998999999997</v>
      </c>
      <c r="C2075">
        <v>61.639999000000003</v>
      </c>
      <c r="D2075">
        <v>59.959999000000003</v>
      </c>
      <c r="E2075">
        <v>60.599997999999999</v>
      </c>
      <c r="F2075">
        <v>60.599997999999999</v>
      </c>
      <c r="G2075">
        <v>12891000</v>
      </c>
    </row>
    <row r="2076" spans="1:7" x14ac:dyDescent="0.25">
      <c r="A2076" s="19">
        <v>42852</v>
      </c>
      <c r="B2076">
        <v>60.040000999999997</v>
      </c>
      <c r="C2076">
        <v>60.799999</v>
      </c>
      <c r="D2076">
        <v>59.880001</v>
      </c>
      <c r="E2076">
        <v>60.040000999999997</v>
      </c>
      <c r="F2076">
        <v>60.040000999999997</v>
      </c>
      <c r="G2076">
        <v>10090400</v>
      </c>
    </row>
    <row r="2077" spans="1:7" x14ac:dyDescent="0.25">
      <c r="A2077" s="19">
        <v>42853</v>
      </c>
      <c r="B2077">
        <v>60.16</v>
      </c>
      <c r="C2077">
        <v>60.84</v>
      </c>
      <c r="D2077">
        <v>60</v>
      </c>
      <c r="E2077">
        <v>60.040000999999997</v>
      </c>
      <c r="F2077">
        <v>60.040000999999997</v>
      </c>
      <c r="G2077">
        <v>11194200</v>
      </c>
    </row>
    <row r="2078" spans="1:7" x14ac:dyDescent="0.25">
      <c r="A2078" s="19">
        <v>42856</v>
      </c>
      <c r="B2078">
        <v>59.439999</v>
      </c>
      <c r="C2078">
        <v>59.560001</v>
      </c>
      <c r="D2078">
        <v>57.240001999999997</v>
      </c>
      <c r="E2078">
        <v>57.799999</v>
      </c>
      <c r="F2078">
        <v>57.799999</v>
      </c>
      <c r="G2078">
        <v>11202900</v>
      </c>
    </row>
    <row r="2079" spans="1:7" x14ac:dyDescent="0.25">
      <c r="A2079" s="19">
        <v>42857</v>
      </c>
      <c r="B2079">
        <v>57.720001000000003</v>
      </c>
      <c r="C2079">
        <v>58.48</v>
      </c>
      <c r="D2079">
        <v>57.560001</v>
      </c>
      <c r="E2079">
        <v>57.84</v>
      </c>
      <c r="F2079">
        <v>57.84</v>
      </c>
      <c r="G2079">
        <v>8953700</v>
      </c>
    </row>
    <row r="2080" spans="1:7" x14ac:dyDescent="0.25">
      <c r="A2080" s="19">
        <v>42858</v>
      </c>
      <c r="B2080">
        <v>58.560001</v>
      </c>
      <c r="C2080">
        <v>59.400002000000001</v>
      </c>
      <c r="D2080">
        <v>58.080002</v>
      </c>
      <c r="E2080">
        <v>59.119999</v>
      </c>
      <c r="F2080">
        <v>59.119999</v>
      </c>
      <c r="G2080">
        <v>12011300</v>
      </c>
    </row>
    <row r="2081" spans="1:7" x14ac:dyDescent="0.25">
      <c r="A2081" s="19">
        <v>42859</v>
      </c>
      <c r="B2081">
        <v>58.16</v>
      </c>
      <c r="C2081">
        <v>59.599997999999999</v>
      </c>
      <c r="D2081">
        <v>57.400002000000001</v>
      </c>
      <c r="E2081">
        <v>57.48</v>
      </c>
      <c r="F2081">
        <v>57.48</v>
      </c>
      <c r="G2081">
        <v>14677600</v>
      </c>
    </row>
    <row r="2082" spans="1:7" x14ac:dyDescent="0.25">
      <c r="A2082" s="19">
        <v>42860</v>
      </c>
      <c r="B2082">
        <v>57.48</v>
      </c>
      <c r="C2082">
        <v>58.16</v>
      </c>
      <c r="D2082">
        <v>57.16</v>
      </c>
      <c r="E2082">
        <v>57.799999</v>
      </c>
      <c r="F2082">
        <v>57.799999</v>
      </c>
      <c r="G2082">
        <v>11582400</v>
      </c>
    </row>
    <row r="2083" spans="1:7" x14ac:dyDescent="0.25">
      <c r="A2083" s="19">
        <v>42863</v>
      </c>
      <c r="B2083">
        <v>57.040000999999997</v>
      </c>
      <c r="C2083">
        <v>57.080002</v>
      </c>
      <c r="D2083">
        <v>56.040000999999997</v>
      </c>
      <c r="E2083">
        <v>56.360000999999997</v>
      </c>
      <c r="F2083">
        <v>56.360000999999997</v>
      </c>
      <c r="G2083">
        <v>11391600</v>
      </c>
    </row>
    <row r="2084" spans="1:7" x14ac:dyDescent="0.25">
      <c r="A2084" s="19">
        <v>42864</v>
      </c>
      <c r="B2084">
        <v>55.599997999999999</v>
      </c>
      <c r="C2084">
        <v>56.720001000000003</v>
      </c>
      <c r="D2084">
        <v>55.439999</v>
      </c>
      <c r="E2084">
        <v>56.200001</v>
      </c>
      <c r="F2084">
        <v>56.200001</v>
      </c>
      <c r="G2084">
        <v>11028100</v>
      </c>
    </row>
    <row r="2085" spans="1:7" x14ac:dyDescent="0.25">
      <c r="A2085" s="19">
        <v>42865</v>
      </c>
      <c r="B2085">
        <v>56.599997999999999</v>
      </c>
      <c r="C2085">
        <v>56.599997999999999</v>
      </c>
      <c r="D2085">
        <v>56</v>
      </c>
      <c r="E2085">
        <v>56.400002000000001</v>
      </c>
      <c r="F2085">
        <v>56.400002000000001</v>
      </c>
      <c r="G2085">
        <v>8671200</v>
      </c>
    </row>
    <row r="2086" spans="1:7" x14ac:dyDescent="0.25">
      <c r="A2086" s="19">
        <v>42866</v>
      </c>
      <c r="B2086">
        <v>57.16</v>
      </c>
      <c r="C2086">
        <v>58.439999</v>
      </c>
      <c r="D2086">
        <v>56.240001999999997</v>
      </c>
      <c r="E2086">
        <v>56.32</v>
      </c>
      <c r="F2086">
        <v>56.32</v>
      </c>
      <c r="G2086">
        <v>19028000</v>
      </c>
    </row>
    <row r="2087" spans="1:7" x14ac:dyDescent="0.25">
      <c r="A2087" s="19">
        <v>42867</v>
      </c>
      <c r="B2087">
        <v>56.639999000000003</v>
      </c>
      <c r="C2087">
        <v>56.880001</v>
      </c>
      <c r="D2087">
        <v>56.16</v>
      </c>
      <c r="E2087">
        <v>56.16</v>
      </c>
      <c r="F2087">
        <v>56.16</v>
      </c>
      <c r="G2087">
        <v>8894200</v>
      </c>
    </row>
    <row r="2088" spans="1:7" x14ac:dyDescent="0.25">
      <c r="A2088" s="19">
        <v>42870</v>
      </c>
      <c r="B2088">
        <v>55.720001000000003</v>
      </c>
      <c r="C2088">
        <v>55.880001</v>
      </c>
      <c r="D2088">
        <v>54.880001</v>
      </c>
      <c r="E2088">
        <v>55.16</v>
      </c>
      <c r="F2088">
        <v>55.16</v>
      </c>
      <c r="G2088">
        <v>10537900</v>
      </c>
    </row>
    <row r="2089" spans="1:7" x14ac:dyDescent="0.25">
      <c r="A2089" s="19">
        <v>42871</v>
      </c>
      <c r="B2089">
        <v>54.439999</v>
      </c>
      <c r="C2089">
        <v>55.16</v>
      </c>
      <c r="D2089">
        <v>54.200001</v>
      </c>
      <c r="E2089">
        <v>54.400002000000001</v>
      </c>
      <c r="F2089">
        <v>54.400002000000001</v>
      </c>
      <c r="G2089">
        <v>13572000</v>
      </c>
    </row>
    <row r="2090" spans="1:7" x14ac:dyDescent="0.25">
      <c r="A2090" s="19">
        <v>42872</v>
      </c>
      <c r="B2090">
        <v>57.880001</v>
      </c>
      <c r="C2090">
        <v>64.440002000000007</v>
      </c>
      <c r="D2090">
        <v>57.040000999999997</v>
      </c>
      <c r="E2090">
        <v>64.400002000000001</v>
      </c>
      <c r="F2090">
        <v>64.400002000000001</v>
      </c>
      <c r="G2090">
        <v>42857600</v>
      </c>
    </row>
    <row r="2091" spans="1:7" x14ac:dyDescent="0.25">
      <c r="A2091" s="19">
        <v>42873</v>
      </c>
      <c r="B2091">
        <v>63.880001</v>
      </c>
      <c r="C2091">
        <v>64.360000999999997</v>
      </c>
      <c r="D2091">
        <v>60.959999000000003</v>
      </c>
      <c r="E2091">
        <v>62.959999000000003</v>
      </c>
      <c r="F2091">
        <v>62.959999000000003</v>
      </c>
      <c r="G2091">
        <v>33402800</v>
      </c>
    </row>
    <row r="2092" spans="1:7" x14ac:dyDescent="0.25">
      <c r="A2092" s="19">
        <v>42874</v>
      </c>
      <c r="B2092">
        <v>60.799999</v>
      </c>
      <c r="C2092">
        <v>60.84</v>
      </c>
      <c r="D2092">
        <v>57.439999</v>
      </c>
      <c r="E2092">
        <v>58.560001</v>
      </c>
      <c r="F2092">
        <v>58.560001</v>
      </c>
      <c r="G2092">
        <v>29025100</v>
      </c>
    </row>
    <row r="2093" spans="1:7" x14ac:dyDescent="0.25">
      <c r="A2093" s="19">
        <v>42877</v>
      </c>
      <c r="B2093">
        <v>56.880001</v>
      </c>
      <c r="C2093">
        <v>56.919998</v>
      </c>
      <c r="D2093">
        <v>55.560001</v>
      </c>
      <c r="E2093">
        <v>55.919998</v>
      </c>
      <c r="F2093">
        <v>55.919998</v>
      </c>
      <c r="G2093">
        <v>14955000</v>
      </c>
    </row>
    <row r="2094" spans="1:7" x14ac:dyDescent="0.25">
      <c r="A2094" s="19">
        <v>42878</v>
      </c>
      <c r="B2094">
        <v>55.52</v>
      </c>
      <c r="C2094">
        <v>56.279998999999997</v>
      </c>
      <c r="D2094">
        <v>55.32</v>
      </c>
      <c r="E2094">
        <v>55.84</v>
      </c>
      <c r="F2094">
        <v>55.84</v>
      </c>
      <c r="G2094">
        <v>12623200</v>
      </c>
    </row>
    <row r="2095" spans="1:7" x14ac:dyDescent="0.25">
      <c r="A2095" s="19">
        <v>42879</v>
      </c>
      <c r="B2095">
        <v>55.599997999999999</v>
      </c>
      <c r="C2095">
        <v>56.240001999999997</v>
      </c>
      <c r="D2095">
        <v>54.080002</v>
      </c>
      <c r="E2095">
        <v>54.32</v>
      </c>
      <c r="F2095">
        <v>54.32</v>
      </c>
      <c r="G2095">
        <v>12658800</v>
      </c>
    </row>
    <row r="2096" spans="1:7" x14ac:dyDescent="0.25">
      <c r="A2096" s="19">
        <v>42880</v>
      </c>
      <c r="B2096">
        <v>54.32</v>
      </c>
      <c r="C2096">
        <v>55.279998999999997</v>
      </c>
      <c r="D2096">
        <v>54</v>
      </c>
      <c r="E2096">
        <v>54.799999</v>
      </c>
      <c r="F2096">
        <v>54.799999</v>
      </c>
      <c r="G2096">
        <v>13003000</v>
      </c>
    </row>
    <row r="2097" spans="1:7" x14ac:dyDescent="0.25">
      <c r="A2097" s="19">
        <v>42881</v>
      </c>
      <c r="B2097">
        <v>55.16</v>
      </c>
      <c r="C2097">
        <v>55.16</v>
      </c>
      <c r="D2097">
        <v>53.799999</v>
      </c>
      <c r="E2097">
        <v>53.84</v>
      </c>
      <c r="F2097">
        <v>53.84</v>
      </c>
      <c r="G2097">
        <v>10406800</v>
      </c>
    </row>
    <row r="2098" spans="1:7" x14ac:dyDescent="0.25">
      <c r="A2098" s="19">
        <v>42885</v>
      </c>
      <c r="B2098">
        <v>54.639999000000003</v>
      </c>
      <c r="C2098">
        <v>54.759998000000003</v>
      </c>
      <c r="D2098">
        <v>53.400002000000001</v>
      </c>
      <c r="E2098">
        <v>53.560001</v>
      </c>
      <c r="F2098">
        <v>53.560001</v>
      </c>
      <c r="G2098">
        <v>9967100</v>
      </c>
    </row>
    <row r="2099" spans="1:7" x14ac:dyDescent="0.25">
      <c r="A2099" s="19">
        <v>42886</v>
      </c>
      <c r="B2099">
        <v>53.279998999999997</v>
      </c>
      <c r="C2099">
        <v>55.279998999999997</v>
      </c>
      <c r="D2099">
        <v>53.119999</v>
      </c>
      <c r="E2099">
        <v>53.919998</v>
      </c>
      <c r="F2099">
        <v>53.919998</v>
      </c>
      <c r="G2099">
        <v>17331800</v>
      </c>
    </row>
    <row r="2100" spans="1:7" x14ac:dyDescent="0.25">
      <c r="A2100" s="19">
        <v>42887</v>
      </c>
      <c r="B2100">
        <v>53.360000999999997</v>
      </c>
      <c r="C2100">
        <v>53.52</v>
      </c>
      <c r="D2100">
        <v>52.68</v>
      </c>
      <c r="E2100">
        <v>52.720001000000003</v>
      </c>
      <c r="F2100">
        <v>52.720001000000003</v>
      </c>
      <c r="G2100">
        <v>11718100</v>
      </c>
    </row>
    <row r="2101" spans="1:7" x14ac:dyDescent="0.25">
      <c r="A2101" s="19">
        <v>42888</v>
      </c>
      <c r="B2101">
        <v>53</v>
      </c>
      <c r="C2101">
        <v>53.240001999999997</v>
      </c>
      <c r="D2101">
        <v>52.360000999999997</v>
      </c>
      <c r="E2101">
        <v>52.84</v>
      </c>
      <c r="F2101">
        <v>52.84</v>
      </c>
      <c r="G2101">
        <v>10501300</v>
      </c>
    </row>
    <row r="2102" spans="1:7" x14ac:dyDescent="0.25">
      <c r="A2102" s="19">
        <v>42891</v>
      </c>
      <c r="B2102">
        <v>53.119999</v>
      </c>
      <c r="C2102">
        <v>53.16</v>
      </c>
      <c r="D2102">
        <v>52</v>
      </c>
      <c r="E2102">
        <v>53.119999</v>
      </c>
      <c r="F2102">
        <v>53.119999</v>
      </c>
      <c r="G2102">
        <v>8925600</v>
      </c>
    </row>
    <row r="2103" spans="1:7" x14ac:dyDescent="0.25">
      <c r="A2103" s="19">
        <v>42892</v>
      </c>
      <c r="B2103">
        <v>53.639999000000003</v>
      </c>
      <c r="C2103">
        <v>54.560001</v>
      </c>
      <c r="D2103">
        <v>53.279998999999997</v>
      </c>
      <c r="E2103">
        <v>54.240001999999997</v>
      </c>
      <c r="F2103">
        <v>54.240001999999997</v>
      </c>
      <c r="G2103">
        <v>12941700</v>
      </c>
    </row>
    <row r="2104" spans="1:7" x14ac:dyDescent="0.25">
      <c r="A2104" s="19">
        <v>42893</v>
      </c>
      <c r="B2104">
        <v>53.720001000000003</v>
      </c>
      <c r="C2104">
        <v>55.16</v>
      </c>
      <c r="D2104">
        <v>53.439999</v>
      </c>
      <c r="E2104">
        <v>53.599997999999999</v>
      </c>
      <c r="F2104">
        <v>53.599997999999999</v>
      </c>
      <c r="G2104">
        <v>13319900</v>
      </c>
    </row>
    <row r="2105" spans="1:7" x14ac:dyDescent="0.25">
      <c r="A2105" s="19">
        <v>42894</v>
      </c>
      <c r="B2105">
        <v>53.68</v>
      </c>
      <c r="C2105">
        <v>53.68</v>
      </c>
      <c r="D2105">
        <v>52.119999</v>
      </c>
      <c r="E2105">
        <v>52.52</v>
      </c>
      <c r="F2105">
        <v>52.52</v>
      </c>
      <c r="G2105">
        <v>13564900</v>
      </c>
    </row>
    <row r="2106" spans="1:7" x14ac:dyDescent="0.25">
      <c r="A2106" s="19">
        <v>42895</v>
      </c>
      <c r="B2106">
        <v>52</v>
      </c>
      <c r="C2106">
        <v>55.639999000000003</v>
      </c>
      <c r="D2106">
        <v>51.400002000000001</v>
      </c>
      <c r="E2106">
        <v>53.240001999999997</v>
      </c>
      <c r="F2106">
        <v>53.240001999999997</v>
      </c>
      <c r="G2106">
        <v>27505600</v>
      </c>
    </row>
    <row r="2107" spans="1:7" x14ac:dyDescent="0.25">
      <c r="A2107" s="19">
        <v>42898</v>
      </c>
      <c r="B2107">
        <v>53.919998</v>
      </c>
      <c r="C2107">
        <v>55.279998999999997</v>
      </c>
      <c r="D2107">
        <v>53.639999000000003</v>
      </c>
      <c r="E2107">
        <v>53.84</v>
      </c>
      <c r="F2107">
        <v>53.84</v>
      </c>
      <c r="G2107">
        <v>20392400</v>
      </c>
    </row>
    <row r="2108" spans="1:7" x14ac:dyDescent="0.25">
      <c r="A2108" s="19">
        <v>42899</v>
      </c>
      <c r="B2108">
        <v>52.68</v>
      </c>
      <c r="C2108">
        <v>52.919998</v>
      </c>
      <c r="D2108">
        <v>51.84</v>
      </c>
      <c r="E2108">
        <v>51.959999000000003</v>
      </c>
      <c r="F2108">
        <v>51.959999000000003</v>
      </c>
      <c r="G2108">
        <v>14118900</v>
      </c>
    </row>
    <row r="2109" spans="1:7" x14ac:dyDescent="0.25">
      <c r="A2109" s="19">
        <v>42900</v>
      </c>
      <c r="B2109">
        <v>51.959999000000003</v>
      </c>
      <c r="C2109">
        <v>52.799999</v>
      </c>
      <c r="D2109">
        <v>51.560001</v>
      </c>
      <c r="E2109">
        <v>51.68</v>
      </c>
      <c r="F2109">
        <v>51.68</v>
      </c>
      <c r="G2109">
        <v>20880200</v>
      </c>
    </row>
    <row r="2110" spans="1:7" x14ac:dyDescent="0.25">
      <c r="A2110" s="19">
        <v>42901</v>
      </c>
      <c r="B2110">
        <v>53.759998000000003</v>
      </c>
      <c r="C2110">
        <v>53.919998</v>
      </c>
      <c r="D2110">
        <v>51.880001</v>
      </c>
      <c r="E2110">
        <v>52.360000999999997</v>
      </c>
      <c r="F2110">
        <v>52.360000999999997</v>
      </c>
      <c r="G2110">
        <v>18733000</v>
      </c>
    </row>
    <row r="2111" spans="1:7" x14ac:dyDescent="0.25">
      <c r="A2111" s="19">
        <v>42902</v>
      </c>
      <c r="B2111">
        <v>51.919998</v>
      </c>
      <c r="C2111">
        <v>52.919998</v>
      </c>
      <c r="D2111">
        <v>51.799999</v>
      </c>
      <c r="E2111">
        <v>51.959999000000003</v>
      </c>
      <c r="F2111">
        <v>51.959999000000003</v>
      </c>
      <c r="G2111">
        <v>15963400</v>
      </c>
    </row>
    <row r="2112" spans="1:7" x14ac:dyDescent="0.25">
      <c r="A2112" s="19">
        <v>42905</v>
      </c>
      <c r="B2112">
        <v>51</v>
      </c>
      <c r="C2112">
        <v>51.040000999999997</v>
      </c>
      <c r="D2112">
        <v>50</v>
      </c>
      <c r="E2112">
        <v>50.32</v>
      </c>
      <c r="F2112">
        <v>50.32</v>
      </c>
      <c r="G2112">
        <v>14076200</v>
      </c>
    </row>
    <row r="2113" spans="1:7" x14ac:dyDescent="0.25">
      <c r="A2113" s="19">
        <v>42906</v>
      </c>
      <c r="B2113">
        <v>50.84</v>
      </c>
      <c r="C2113">
        <v>51.880001</v>
      </c>
      <c r="D2113">
        <v>50.639999000000003</v>
      </c>
      <c r="E2113">
        <v>51.639999000000003</v>
      </c>
      <c r="F2113">
        <v>51.639999000000003</v>
      </c>
      <c r="G2113">
        <v>17430500</v>
      </c>
    </row>
    <row r="2114" spans="1:7" x14ac:dyDescent="0.25">
      <c r="A2114" s="19">
        <v>42907</v>
      </c>
      <c r="B2114">
        <v>50.759998000000003</v>
      </c>
      <c r="C2114">
        <v>51.68</v>
      </c>
      <c r="D2114">
        <v>50.439999</v>
      </c>
      <c r="E2114">
        <v>51.16</v>
      </c>
      <c r="F2114">
        <v>51.16</v>
      </c>
      <c r="G2114">
        <v>15834200</v>
      </c>
    </row>
    <row r="2115" spans="1:7" x14ac:dyDescent="0.25">
      <c r="A2115" s="19">
        <v>42908</v>
      </c>
      <c r="B2115">
        <v>51.040000999999997</v>
      </c>
      <c r="C2115">
        <v>51.400002000000001</v>
      </c>
      <c r="D2115">
        <v>50.360000999999997</v>
      </c>
      <c r="E2115">
        <v>50.639999000000003</v>
      </c>
      <c r="F2115">
        <v>50.639999000000003</v>
      </c>
      <c r="G2115">
        <v>11232700</v>
      </c>
    </row>
    <row r="2116" spans="1:7" x14ac:dyDescent="0.25">
      <c r="A2116" s="19">
        <v>42909</v>
      </c>
      <c r="B2116">
        <v>50.599997999999999</v>
      </c>
      <c r="C2116">
        <v>50.959999000000003</v>
      </c>
      <c r="D2116">
        <v>50.040000999999997</v>
      </c>
      <c r="E2116">
        <v>50.16</v>
      </c>
      <c r="F2116">
        <v>50.16</v>
      </c>
      <c r="G2116">
        <v>9531600</v>
      </c>
    </row>
    <row r="2117" spans="1:7" x14ac:dyDescent="0.25">
      <c r="A2117" s="19">
        <v>42912</v>
      </c>
      <c r="B2117">
        <v>49.52</v>
      </c>
      <c r="C2117">
        <v>50</v>
      </c>
      <c r="D2117">
        <v>49</v>
      </c>
      <c r="E2117">
        <v>49.080002</v>
      </c>
      <c r="F2117">
        <v>49.080002</v>
      </c>
      <c r="G2117">
        <v>12640200</v>
      </c>
    </row>
    <row r="2118" spans="1:7" x14ac:dyDescent="0.25">
      <c r="A2118" s="19">
        <v>42913</v>
      </c>
      <c r="B2118">
        <v>49.32</v>
      </c>
      <c r="C2118">
        <v>50.84</v>
      </c>
      <c r="D2118">
        <v>48.759998000000003</v>
      </c>
      <c r="E2118">
        <v>50.68</v>
      </c>
      <c r="F2118">
        <v>50.68</v>
      </c>
      <c r="G2118">
        <v>19584000</v>
      </c>
    </row>
    <row r="2119" spans="1:7" x14ac:dyDescent="0.25">
      <c r="A2119" s="19">
        <v>42914</v>
      </c>
      <c r="B2119">
        <v>49.84</v>
      </c>
      <c r="C2119">
        <v>50.400002000000001</v>
      </c>
      <c r="D2119">
        <v>49</v>
      </c>
      <c r="E2119">
        <v>49.32</v>
      </c>
      <c r="F2119">
        <v>49.32</v>
      </c>
      <c r="G2119">
        <v>12775400</v>
      </c>
    </row>
    <row r="2120" spans="1:7" x14ac:dyDescent="0.25">
      <c r="A2120" s="19">
        <v>42915</v>
      </c>
      <c r="B2120">
        <v>49.360000999999997</v>
      </c>
      <c r="C2120">
        <v>56.639999000000003</v>
      </c>
      <c r="D2120">
        <v>49.32</v>
      </c>
      <c r="E2120">
        <v>51.720001000000003</v>
      </c>
      <c r="F2120">
        <v>51.720001000000003</v>
      </c>
      <c r="G2120">
        <v>47608900</v>
      </c>
    </row>
    <row r="2121" spans="1:7" x14ac:dyDescent="0.25">
      <c r="A2121" s="19">
        <v>42916</v>
      </c>
      <c r="B2121">
        <v>50.48</v>
      </c>
      <c r="C2121">
        <v>52.720001000000003</v>
      </c>
      <c r="D2121">
        <v>50.080002</v>
      </c>
      <c r="E2121">
        <v>51.040000999999997</v>
      </c>
      <c r="F2121">
        <v>51.040000999999997</v>
      </c>
      <c r="G2121">
        <v>24491000</v>
      </c>
    </row>
    <row r="2122" spans="1:7" x14ac:dyDescent="0.25">
      <c r="A2122" s="19">
        <v>42919</v>
      </c>
      <c r="B2122">
        <v>50.200001</v>
      </c>
      <c r="C2122">
        <v>51.759998000000003</v>
      </c>
      <c r="D2122">
        <v>49.880001</v>
      </c>
      <c r="E2122">
        <v>51.599997999999999</v>
      </c>
      <c r="F2122">
        <v>51.599997999999999</v>
      </c>
      <c r="G2122">
        <v>9348300</v>
      </c>
    </row>
    <row r="2123" spans="1:7" x14ac:dyDescent="0.25">
      <c r="A2123" s="19">
        <v>42921</v>
      </c>
      <c r="B2123">
        <v>51.400002000000001</v>
      </c>
      <c r="C2123">
        <v>53.200001</v>
      </c>
      <c r="D2123">
        <v>51</v>
      </c>
      <c r="E2123">
        <v>51.639999000000003</v>
      </c>
      <c r="F2123">
        <v>51.639999000000003</v>
      </c>
      <c r="G2123">
        <v>17748600</v>
      </c>
    </row>
    <row r="2124" spans="1:7" x14ac:dyDescent="0.25">
      <c r="A2124" s="19">
        <v>42922</v>
      </c>
      <c r="B2124">
        <v>52.68</v>
      </c>
      <c r="C2124">
        <v>54.720001000000003</v>
      </c>
      <c r="D2124">
        <v>52.360000999999997</v>
      </c>
      <c r="E2124">
        <v>54.279998999999997</v>
      </c>
      <c r="F2124">
        <v>54.279998999999997</v>
      </c>
      <c r="G2124">
        <v>25536700</v>
      </c>
    </row>
    <row r="2125" spans="1:7" x14ac:dyDescent="0.25">
      <c r="A2125" s="19">
        <v>42923</v>
      </c>
      <c r="B2125">
        <v>53.200001</v>
      </c>
      <c r="C2125">
        <v>53.720001000000003</v>
      </c>
      <c r="D2125">
        <v>52.279998999999997</v>
      </c>
      <c r="E2125">
        <v>52.32</v>
      </c>
      <c r="F2125">
        <v>52.32</v>
      </c>
      <c r="G2125">
        <v>14758800</v>
      </c>
    </row>
    <row r="2126" spans="1:7" x14ac:dyDescent="0.25">
      <c r="A2126" s="19">
        <v>42926</v>
      </c>
      <c r="B2126">
        <v>52.360000999999997</v>
      </c>
      <c r="C2126">
        <v>52.439999</v>
      </c>
      <c r="D2126">
        <v>50.639999000000003</v>
      </c>
      <c r="E2126">
        <v>51.040000999999997</v>
      </c>
      <c r="F2126">
        <v>51.040000999999997</v>
      </c>
      <c r="G2126">
        <v>11886500</v>
      </c>
    </row>
    <row r="2127" spans="1:7" x14ac:dyDescent="0.25">
      <c r="A2127" s="19">
        <v>42927</v>
      </c>
      <c r="B2127">
        <v>51.279998999999997</v>
      </c>
      <c r="C2127">
        <v>53.360000999999997</v>
      </c>
      <c r="D2127">
        <v>50.639999000000003</v>
      </c>
      <c r="E2127">
        <v>50.84</v>
      </c>
      <c r="F2127">
        <v>50.84</v>
      </c>
      <c r="G2127">
        <v>18370700</v>
      </c>
    </row>
    <row r="2128" spans="1:7" x14ac:dyDescent="0.25">
      <c r="A2128" s="19">
        <v>42928</v>
      </c>
      <c r="B2128">
        <v>50.080002</v>
      </c>
      <c r="C2128">
        <v>50.119999</v>
      </c>
      <c r="D2128">
        <v>49.32</v>
      </c>
      <c r="E2128">
        <v>49.560001</v>
      </c>
      <c r="F2128">
        <v>49.560001</v>
      </c>
      <c r="G2128">
        <v>13179500</v>
      </c>
    </row>
    <row r="2129" spans="1:7" x14ac:dyDescent="0.25">
      <c r="A2129" s="19">
        <v>42929</v>
      </c>
      <c r="B2129">
        <v>49.439999</v>
      </c>
      <c r="C2129">
        <v>49.52</v>
      </c>
      <c r="D2129">
        <v>48.799999</v>
      </c>
      <c r="E2129">
        <v>48.919998</v>
      </c>
      <c r="F2129">
        <v>48.919998</v>
      </c>
      <c r="G2129">
        <v>11799300</v>
      </c>
    </row>
    <row r="2130" spans="1:7" x14ac:dyDescent="0.25">
      <c r="A2130" s="19">
        <v>42930</v>
      </c>
      <c r="B2130">
        <v>48.919998</v>
      </c>
      <c r="C2130">
        <v>49</v>
      </c>
      <c r="D2130">
        <v>47.720001000000003</v>
      </c>
      <c r="E2130">
        <v>48.040000999999997</v>
      </c>
      <c r="F2130">
        <v>48.040000999999997</v>
      </c>
      <c r="G2130">
        <v>13664400</v>
      </c>
    </row>
    <row r="2131" spans="1:7" x14ac:dyDescent="0.25">
      <c r="A2131" s="19">
        <v>42933</v>
      </c>
      <c r="B2131">
        <v>47.16</v>
      </c>
      <c r="C2131">
        <v>47.32</v>
      </c>
      <c r="D2131">
        <v>46.639999000000003</v>
      </c>
      <c r="E2131">
        <v>46.799999</v>
      </c>
      <c r="F2131">
        <v>46.799999</v>
      </c>
      <c r="G2131">
        <v>12772800</v>
      </c>
    </row>
    <row r="2132" spans="1:7" x14ac:dyDescent="0.25">
      <c r="A2132" s="19">
        <v>42934</v>
      </c>
      <c r="B2132">
        <v>47.360000999999997</v>
      </c>
      <c r="C2132">
        <v>47.759998000000003</v>
      </c>
      <c r="D2132">
        <v>46.16</v>
      </c>
      <c r="E2132">
        <v>46.16</v>
      </c>
      <c r="F2132">
        <v>46.16</v>
      </c>
      <c r="G2132">
        <v>16123300</v>
      </c>
    </row>
    <row r="2133" spans="1:7" x14ac:dyDescent="0.25">
      <c r="A2133" s="19">
        <v>42935</v>
      </c>
      <c r="B2133">
        <v>45.799999</v>
      </c>
      <c r="C2133">
        <v>45.880001</v>
      </c>
      <c r="D2133">
        <v>45.240001999999997</v>
      </c>
      <c r="E2133">
        <v>45.759998000000003</v>
      </c>
      <c r="F2133">
        <v>45.759998000000003</v>
      </c>
      <c r="G2133">
        <v>12565400</v>
      </c>
    </row>
    <row r="2134" spans="1:7" x14ac:dyDescent="0.25">
      <c r="A2134" s="19">
        <v>42936</v>
      </c>
      <c r="B2134">
        <v>45.360000999999997</v>
      </c>
      <c r="C2134">
        <v>46.200001</v>
      </c>
      <c r="D2134">
        <v>45.240001999999997</v>
      </c>
      <c r="E2134">
        <v>45.360000999999997</v>
      </c>
      <c r="F2134">
        <v>45.360000999999997</v>
      </c>
      <c r="G2134">
        <v>13632400</v>
      </c>
    </row>
    <row r="2135" spans="1:7" x14ac:dyDescent="0.25">
      <c r="A2135" s="19">
        <v>42937</v>
      </c>
      <c r="B2135">
        <v>45.560001</v>
      </c>
      <c r="C2135">
        <v>45.799999</v>
      </c>
      <c r="D2135">
        <v>44.799999</v>
      </c>
      <c r="E2135">
        <v>44.799999</v>
      </c>
      <c r="F2135">
        <v>44.799999</v>
      </c>
      <c r="G2135">
        <v>12157100</v>
      </c>
    </row>
    <row r="2136" spans="1:7" x14ac:dyDescent="0.25">
      <c r="A2136" s="19">
        <v>42940</v>
      </c>
      <c r="B2136">
        <v>44.759998000000003</v>
      </c>
      <c r="C2136">
        <v>44.799999</v>
      </c>
      <c r="D2136">
        <v>43.919998</v>
      </c>
      <c r="E2136">
        <v>44.040000999999997</v>
      </c>
      <c r="F2136">
        <v>44.040000999999997</v>
      </c>
      <c r="G2136">
        <v>9191200</v>
      </c>
    </row>
    <row r="2137" spans="1:7" x14ac:dyDescent="0.25">
      <c r="A2137" s="19">
        <v>42941</v>
      </c>
      <c r="B2137">
        <v>43.959999000000003</v>
      </c>
      <c r="C2137">
        <v>44.48</v>
      </c>
      <c r="D2137">
        <v>43.84</v>
      </c>
      <c r="E2137">
        <v>44.240001999999997</v>
      </c>
      <c r="F2137">
        <v>44.240001999999997</v>
      </c>
      <c r="G2137">
        <v>10687500</v>
      </c>
    </row>
    <row r="2138" spans="1:7" x14ac:dyDescent="0.25">
      <c r="A2138" s="19">
        <v>42942</v>
      </c>
      <c r="B2138">
        <v>44</v>
      </c>
      <c r="C2138">
        <v>44.48</v>
      </c>
      <c r="D2138">
        <v>43.639999000000003</v>
      </c>
      <c r="E2138">
        <v>44.400002000000001</v>
      </c>
      <c r="F2138">
        <v>44.400002000000001</v>
      </c>
      <c r="G2138">
        <v>8402400</v>
      </c>
    </row>
    <row r="2139" spans="1:7" x14ac:dyDescent="0.25">
      <c r="A2139" s="19">
        <v>42943</v>
      </c>
      <c r="B2139">
        <v>43.959999000000003</v>
      </c>
      <c r="C2139">
        <v>47.200001</v>
      </c>
      <c r="D2139">
        <v>43.959999000000003</v>
      </c>
      <c r="E2139">
        <v>44.68</v>
      </c>
      <c r="F2139">
        <v>44.68</v>
      </c>
      <c r="G2139">
        <v>29378900</v>
      </c>
    </row>
    <row r="2140" spans="1:7" x14ac:dyDescent="0.25">
      <c r="A2140" s="19">
        <v>42944</v>
      </c>
      <c r="B2140">
        <v>45.639999000000003</v>
      </c>
      <c r="C2140">
        <v>46.32</v>
      </c>
      <c r="D2140">
        <v>45</v>
      </c>
      <c r="E2140">
        <v>45.16</v>
      </c>
      <c r="F2140">
        <v>45.16</v>
      </c>
      <c r="G2140">
        <v>15991300</v>
      </c>
    </row>
    <row r="2141" spans="1:7" x14ac:dyDescent="0.25">
      <c r="A2141" s="19">
        <v>42947</v>
      </c>
      <c r="B2141">
        <v>44.52</v>
      </c>
      <c r="C2141">
        <v>45.360000999999997</v>
      </c>
      <c r="D2141">
        <v>44.439999</v>
      </c>
      <c r="E2141">
        <v>44.919998</v>
      </c>
      <c r="F2141">
        <v>44.919998</v>
      </c>
      <c r="G2141">
        <v>10635300</v>
      </c>
    </row>
    <row r="2142" spans="1:7" x14ac:dyDescent="0.25">
      <c r="A2142" s="19">
        <v>42948</v>
      </c>
      <c r="B2142">
        <v>44.279998999999997</v>
      </c>
      <c r="C2142">
        <v>44.639999000000003</v>
      </c>
      <c r="D2142">
        <v>44.040000999999997</v>
      </c>
      <c r="E2142">
        <v>44.200001</v>
      </c>
      <c r="F2142">
        <v>44.200001</v>
      </c>
      <c r="G2142">
        <v>10203200</v>
      </c>
    </row>
    <row r="2143" spans="1:7" x14ac:dyDescent="0.25">
      <c r="A2143" s="19">
        <v>42949</v>
      </c>
      <c r="B2143">
        <v>44.040000999999997</v>
      </c>
      <c r="C2143">
        <v>45.360000999999997</v>
      </c>
      <c r="D2143">
        <v>43.959999000000003</v>
      </c>
      <c r="E2143">
        <v>44.52</v>
      </c>
      <c r="F2143">
        <v>44.52</v>
      </c>
      <c r="G2143">
        <v>15347300</v>
      </c>
    </row>
    <row r="2144" spans="1:7" x14ac:dyDescent="0.25">
      <c r="A2144" s="19">
        <v>42950</v>
      </c>
      <c r="B2144">
        <v>44.599997999999999</v>
      </c>
      <c r="C2144">
        <v>45.240001999999997</v>
      </c>
      <c r="D2144">
        <v>44.52</v>
      </c>
      <c r="E2144">
        <v>45.080002</v>
      </c>
      <c r="F2144">
        <v>45.080002</v>
      </c>
      <c r="G2144">
        <v>11138900</v>
      </c>
    </row>
    <row r="2145" spans="1:7" x14ac:dyDescent="0.25">
      <c r="A2145" s="19">
        <v>42951</v>
      </c>
      <c r="B2145">
        <v>44.84</v>
      </c>
      <c r="C2145">
        <v>45.040000999999997</v>
      </c>
      <c r="D2145">
        <v>44.279998999999997</v>
      </c>
      <c r="E2145">
        <v>44.759998000000003</v>
      </c>
      <c r="F2145">
        <v>44.759998000000003</v>
      </c>
      <c r="G2145">
        <v>11851200</v>
      </c>
    </row>
    <row r="2146" spans="1:7" x14ac:dyDescent="0.25">
      <c r="A2146" s="19">
        <v>42954</v>
      </c>
      <c r="B2146">
        <v>44.799999</v>
      </c>
      <c r="C2146">
        <v>44.919998</v>
      </c>
      <c r="D2146">
        <v>44.32</v>
      </c>
      <c r="E2146">
        <v>44.360000999999997</v>
      </c>
      <c r="F2146">
        <v>44.360000999999997</v>
      </c>
      <c r="G2146">
        <v>5759400</v>
      </c>
    </row>
    <row r="2147" spans="1:7" x14ac:dyDescent="0.25">
      <c r="A2147" s="19">
        <v>42955</v>
      </c>
      <c r="B2147">
        <v>44.439999</v>
      </c>
      <c r="C2147">
        <v>46.200001</v>
      </c>
      <c r="D2147">
        <v>43.720001000000003</v>
      </c>
      <c r="E2147">
        <v>45.639999000000003</v>
      </c>
      <c r="F2147">
        <v>45.639999000000003</v>
      </c>
      <c r="G2147">
        <v>22775700</v>
      </c>
    </row>
    <row r="2148" spans="1:7" x14ac:dyDescent="0.25">
      <c r="A2148" s="19">
        <v>42956</v>
      </c>
      <c r="B2148">
        <v>46.84</v>
      </c>
      <c r="C2148">
        <v>48.119999</v>
      </c>
      <c r="D2148">
        <v>45.799999</v>
      </c>
      <c r="E2148">
        <v>46.799999</v>
      </c>
      <c r="F2148">
        <v>46.799999</v>
      </c>
      <c r="G2148">
        <v>30301400</v>
      </c>
    </row>
    <row r="2149" spans="1:7" x14ac:dyDescent="0.25">
      <c r="A2149" s="19">
        <v>42957</v>
      </c>
      <c r="B2149">
        <v>48</v>
      </c>
      <c r="C2149">
        <v>53.400002000000001</v>
      </c>
      <c r="D2149">
        <v>47.959999000000003</v>
      </c>
      <c r="E2149">
        <v>53.16</v>
      </c>
      <c r="F2149">
        <v>53.16</v>
      </c>
      <c r="G2149">
        <v>63297100</v>
      </c>
    </row>
    <row r="2150" spans="1:7" x14ac:dyDescent="0.25">
      <c r="A2150" s="19">
        <v>42958</v>
      </c>
      <c r="B2150">
        <v>53.560001</v>
      </c>
      <c r="C2150">
        <v>56.279998999999997</v>
      </c>
      <c r="D2150">
        <v>51.84</v>
      </c>
      <c r="E2150">
        <v>54.639999000000003</v>
      </c>
      <c r="F2150">
        <v>54.639999000000003</v>
      </c>
      <c r="G2150">
        <v>44062800</v>
      </c>
    </row>
    <row r="2151" spans="1:7" x14ac:dyDescent="0.25">
      <c r="A2151" s="19">
        <v>42961</v>
      </c>
      <c r="B2151">
        <v>50.48</v>
      </c>
      <c r="C2151">
        <v>50.52</v>
      </c>
      <c r="D2151">
        <v>47.52</v>
      </c>
      <c r="E2151">
        <v>47.68</v>
      </c>
      <c r="F2151">
        <v>47.68</v>
      </c>
      <c r="G2151">
        <v>20439500</v>
      </c>
    </row>
    <row r="2152" spans="1:7" x14ac:dyDescent="0.25">
      <c r="A2152" s="19">
        <v>42962</v>
      </c>
      <c r="B2152">
        <v>46.360000999999997</v>
      </c>
      <c r="C2152">
        <v>48.16</v>
      </c>
      <c r="D2152">
        <v>46.32</v>
      </c>
      <c r="E2152">
        <v>47.32</v>
      </c>
      <c r="F2152">
        <v>47.32</v>
      </c>
      <c r="G2152">
        <v>16850700</v>
      </c>
    </row>
    <row r="2153" spans="1:7" x14ac:dyDescent="0.25">
      <c r="A2153" s="19">
        <v>42963</v>
      </c>
      <c r="B2153">
        <v>47.240001999999997</v>
      </c>
      <c r="C2153">
        <v>47.639999000000003</v>
      </c>
      <c r="D2153">
        <v>46.560001</v>
      </c>
      <c r="E2153">
        <v>47</v>
      </c>
      <c r="F2153">
        <v>47</v>
      </c>
      <c r="G2153">
        <v>27555100</v>
      </c>
    </row>
    <row r="2154" spans="1:7" x14ac:dyDescent="0.25">
      <c r="A2154" s="19">
        <v>42964</v>
      </c>
      <c r="B2154">
        <v>48.119999</v>
      </c>
      <c r="C2154">
        <v>54.84</v>
      </c>
      <c r="D2154">
        <v>47.52</v>
      </c>
      <c r="E2154">
        <v>54.639999000000003</v>
      </c>
      <c r="F2154">
        <v>54.639999000000003</v>
      </c>
      <c r="G2154">
        <v>68611200</v>
      </c>
    </row>
    <row r="2155" spans="1:7" x14ac:dyDescent="0.25">
      <c r="A2155" s="19">
        <v>42965</v>
      </c>
      <c r="B2155">
        <v>53.080002</v>
      </c>
      <c r="C2155">
        <v>54.919998</v>
      </c>
      <c r="D2155">
        <v>50.599997999999999</v>
      </c>
      <c r="E2155">
        <v>53.200001</v>
      </c>
      <c r="F2155">
        <v>53.200001</v>
      </c>
      <c r="G2155">
        <v>57122100</v>
      </c>
    </row>
    <row r="2156" spans="1:7" x14ac:dyDescent="0.25">
      <c r="A2156" s="19">
        <v>42968</v>
      </c>
      <c r="B2156">
        <v>52.799999</v>
      </c>
      <c r="C2156">
        <v>53.959999000000003</v>
      </c>
      <c r="D2156">
        <v>50.919998</v>
      </c>
      <c r="E2156">
        <v>51.080002</v>
      </c>
      <c r="F2156">
        <v>51.080002</v>
      </c>
      <c r="G2156">
        <v>27145100</v>
      </c>
    </row>
    <row r="2157" spans="1:7" x14ac:dyDescent="0.25">
      <c r="A2157" s="19">
        <v>42969</v>
      </c>
      <c r="B2157">
        <v>49.560001</v>
      </c>
      <c r="C2157">
        <v>49.639999000000003</v>
      </c>
      <c r="D2157">
        <v>47.16</v>
      </c>
      <c r="E2157">
        <v>47.360000999999997</v>
      </c>
      <c r="F2157">
        <v>47.360000999999997</v>
      </c>
      <c r="G2157">
        <v>26610900</v>
      </c>
    </row>
    <row r="2158" spans="1:7" x14ac:dyDescent="0.25">
      <c r="A2158" s="19">
        <v>42970</v>
      </c>
      <c r="B2158">
        <v>49.290000999999997</v>
      </c>
      <c r="C2158">
        <v>49.650002000000001</v>
      </c>
      <c r="D2158">
        <v>47.400002000000001</v>
      </c>
      <c r="E2158">
        <v>47.740001999999997</v>
      </c>
      <c r="F2158">
        <v>47.740001999999997</v>
      </c>
      <c r="G2158">
        <v>43152000</v>
      </c>
    </row>
    <row r="2159" spans="1:7" x14ac:dyDescent="0.25">
      <c r="A2159" s="19">
        <v>42971</v>
      </c>
      <c r="B2159">
        <v>47.509998000000003</v>
      </c>
      <c r="C2159">
        <v>50.110000999999997</v>
      </c>
      <c r="D2159">
        <v>47.240001999999997</v>
      </c>
      <c r="E2159">
        <v>49.049999</v>
      </c>
      <c r="F2159">
        <v>49.049999</v>
      </c>
      <c r="G2159">
        <v>48871500</v>
      </c>
    </row>
    <row r="2160" spans="1:7" x14ac:dyDescent="0.25">
      <c r="A2160" s="19">
        <v>42972</v>
      </c>
      <c r="B2160">
        <v>48.18</v>
      </c>
      <c r="C2160">
        <v>48.709999000000003</v>
      </c>
      <c r="D2160">
        <v>47.470001000000003</v>
      </c>
      <c r="E2160">
        <v>47.68</v>
      </c>
      <c r="F2160">
        <v>47.68</v>
      </c>
      <c r="G2160">
        <v>39430200</v>
      </c>
    </row>
    <row r="2161" spans="1:7" x14ac:dyDescent="0.25">
      <c r="A2161" s="19">
        <v>42975</v>
      </c>
      <c r="B2161">
        <v>47.080002</v>
      </c>
      <c r="C2161">
        <v>48.259998000000003</v>
      </c>
      <c r="D2161">
        <v>47.049999</v>
      </c>
      <c r="E2161">
        <v>47.299999</v>
      </c>
      <c r="F2161">
        <v>47.299999</v>
      </c>
      <c r="G2161">
        <v>31794700</v>
      </c>
    </row>
    <row r="2162" spans="1:7" x14ac:dyDescent="0.25">
      <c r="A2162" s="19">
        <v>42976</v>
      </c>
      <c r="B2162">
        <v>50.84</v>
      </c>
      <c r="C2162">
        <v>51.009998000000003</v>
      </c>
      <c r="D2162">
        <v>47.689999</v>
      </c>
      <c r="E2162">
        <v>47.869999</v>
      </c>
      <c r="F2162">
        <v>47.869999</v>
      </c>
      <c r="G2162">
        <v>44764400</v>
      </c>
    </row>
    <row r="2163" spans="1:7" x14ac:dyDescent="0.25">
      <c r="A2163" s="19">
        <v>42977</v>
      </c>
      <c r="B2163">
        <v>47.790000999999997</v>
      </c>
      <c r="C2163">
        <v>48.209999000000003</v>
      </c>
      <c r="D2163">
        <v>47.299999</v>
      </c>
      <c r="E2163">
        <v>47.650002000000001</v>
      </c>
      <c r="F2163">
        <v>47.650002000000001</v>
      </c>
      <c r="G2163">
        <v>25754000</v>
      </c>
    </row>
    <row r="2164" spans="1:7" x14ac:dyDescent="0.25">
      <c r="A2164" s="19">
        <v>42978</v>
      </c>
      <c r="B2164">
        <v>47.279998999999997</v>
      </c>
      <c r="C2164">
        <v>47.419998</v>
      </c>
      <c r="D2164">
        <v>46.200001</v>
      </c>
      <c r="E2164">
        <v>46.32</v>
      </c>
      <c r="F2164">
        <v>46.32</v>
      </c>
      <c r="G2164">
        <v>30522200</v>
      </c>
    </row>
    <row r="2165" spans="1:7" x14ac:dyDescent="0.25">
      <c r="A2165" s="19">
        <v>42979</v>
      </c>
      <c r="B2165">
        <v>45.860000999999997</v>
      </c>
      <c r="C2165">
        <v>46.330002</v>
      </c>
      <c r="D2165">
        <v>45.720001000000003</v>
      </c>
      <c r="E2165">
        <v>46.169998</v>
      </c>
      <c r="F2165">
        <v>46.169998</v>
      </c>
      <c r="G2165">
        <v>20797500</v>
      </c>
    </row>
    <row r="2166" spans="1:7" x14ac:dyDescent="0.25">
      <c r="A2166" s="19">
        <v>42983</v>
      </c>
      <c r="B2166">
        <v>47.869999</v>
      </c>
      <c r="C2166">
        <v>50.740001999999997</v>
      </c>
      <c r="D2166">
        <v>46.939999</v>
      </c>
      <c r="E2166">
        <v>48.689999</v>
      </c>
      <c r="F2166">
        <v>48.689999</v>
      </c>
      <c r="G2166">
        <v>71641000</v>
      </c>
    </row>
    <row r="2167" spans="1:7" x14ac:dyDescent="0.25">
      <c r="A2167" s="19">
        <v>42984</v>
      </c>
      <c r="B2167">
        <v>47.650002000000001</v>
      </c>
      <c r="C2167">
        <v>48.849997999999999</v>
      </c>
      <c r="D2167">
        <v>47.41</v>
      </c>
      <c r="E2167">
        <v>47.580002</v>
      </c>
      <c r="F2167">
        <v>47.580002</v>
      </c>
      <c r="G2167">
        <v>36135700</v>
      </c>
    </row>
    <row r="2168" spans="1:7" x14ac:dyDescent="0.25">
      <c r="A2168" s="19">
        <v>42985</v>
      </c>
      <c r="B2168">
        <v>47.52</v>
      </c>
      <c r="C2168">
        <v>48.32</v>
      </c>
      <c r="D2168">
        <v>47</v>
      </c>
      <c r="E2168">
        <v>47.360000999999997</v>
      </c>
      <c r="F2168">
        <v>47.360000999999997</v>
      </c>
      <c r="G2168">
        <v>33275300</v>
      </c>
    </row>
    <row r="2169" spans="1:7" x14ac:dyDescent="0.25">
      <c r="A2169" s="19">
        <v>42986</v>
      </c>
      <c r="B2169">
        <v>47.919998</v>
      </c>
      <c r="C2169">
        <v>48.84</v>
      </c>
      <c r="D2169">
        <v>47.799999</v>
      </c>
      <c r="E2169">
        <v>48.52</v>
      </c>
      <c r="F2169">
        <v>48.52</v>
      </c>
      <c r="G2169">
        <v>26492500</v>
      </c>
    </row>
    <row r="2170" spans="1:7" x14ac:dyDescent="0.25">
      <c r="A2170" s="19">
        <v>42989</v>
      </c>
      <c r="B2170">
        <v>46.740001999999997</v>
      </c>
      <c r="C2170">
        <v>46.75</v>
      </c>
      <c r="D2170">
        <v>45.470001000000003</v>
      </c>
      <c r="E2170">
        <v>45.790000999999997</v>
      </c>
      <c r="F2170">
        <v>45.790000999999997</v>
      </c>
      <c r="G2170">
        <v>30013800</v>
      </c>
    </row>
    <row r="2171" spans="1:7" x14ac:dyDescent="0.25">
      <c r="A2171" s="19">
        <v>42990</v>
      </c>
      <c r="B2171">
        <v>45.169998</v>
      </c>
      <c r="C2171">
        <v>45.48</v>
      </c>
      <c r="D2171">
        <v>44.549999</v>
      </c>
      <c r="E2171">
        <v>44.549999</v>
      </c>
      <c r="F2171">
        <v>44.549999</v>
      </c>
      <c r="G2171">
        <v>22526100</v>
      </c>
    </row>
    <row r="2172" spans="1:7" x14ac:dyDescent="0.25">
      <c r="A2172" s="19">
        <v>42991</v>
      </c>
      <c r="B2172">
        <v>44.560001</v>
      </c>
      <c r="C2172">
        <v>44.59</v>
      </c>
      <c r="D2172">
        <v>42.970001000000003</v>
      </c>
      <c r="E2172">
        <v>43.009998000000003</v>
      </c>
      <c r="F2172">
        <v>43.009998000000003</v>
      </c>
      <c r="G2172">
        <v>25674700</v>
      </c>
    </row>
    <row r="2173" spans="1:7" x14ac:dyDescent="0.25">
      <c r="A2173" s="19">
        <v>42992</v>
      </c>
      <c r="B2173">
        <v>43.560001</v>
      </c>
      <c r="C2173">
        <v>43.709999000000003</v>
      </c>
      <c r="D2173">
        <v>42.959999000000003</v>
      </c>
      <c r="E2173">
        <v>43.599997999999999</v>
      </c>
      <c r="F2173">
        <v>43.599997999999999</v>
      </c>
      <c r="G2173">
        <v>24206800</v>
      </c>
    </row>
    <row r="2174" spans="1:7" x14ac:dyDescent="0.25">
      <c r="A2174" s="19">
        <v>42993</v>
      </c>
      <c r="B2174">
        <v>43.400002000000001</v>
      </c>
      <c r="C2174">
        <v>43.419998</v>
      </c>
      <c r="D2174">
        <v>42.73</v>
      </c>
      <c r="E2174">
        <v>42.82</v>
      </c>
      <c r="F2174">
        <v>42.82</v>
      </c>
      <c r="G2174">
        <v>20785000</v>
      </c>
    </row>
    <row r="2175" spans="1:7" x14ac:dyDescent="0.25">
      <c r="A2175" s="19">
        <v>42996</v>
      </c>
      <c r="B2175">
        <v>42.25</v>
      </c>
      <c r="C2175">
        <v>42.25</v>
      </c>
      <c r="D2175">
        <v>40.619999</v>
      </c>
      <c r="E2175">
        <v>41</v>
      </c>
      <c r="F2175">
        <v>41</v>
      </c>
      <c r="G2175">
        <v>29548300</v>
      </c>
    </row>
    <row r="2176" spans="1:7" x14ac:dyDescent="0.25">
      <c r="A2176" s="19">
        <v>42997</v>
      </c>
      <c r="B2176">
        <v>40.950001</v>
      </c>
      <c r="C2176">
        <v>41.529998999999997</v>
      </c>
      <c r="D2176">
        <v>40.900002000000001</v>
      </c>
      <c r="E2176">
        <v>40.919998</v>
      </c>
      <c r="F2176">
        <v>40.919998</v>
      </c>
      <c r="G2176">
        <v>22519200</v>
      </c>
    </row>
    <row r="2177" spans="1:7" x14ac:dyDescent="0.25">
      <c r="A2177" s="19">
        <v>42998</v>
      </c>
      <c r="B2177">
        <v>41.16</v>
      </c>
      <c r="C2177">
        <v>42.57</v>
      </c>
      <c r="D2177">
        <v>40.770000000000003</v>
      </c>
      <c r="E2177">
        <v>40.98</v>
      </c>
      <c r="F2177">
        <v>40.98</v>
      </c>
      <c r="G2177">
        <v>28560500</v>
      </c>
    </row>
    <row r="2178" spans="1:7" x14ac:dyDescent="0.25">
      <c r="A2178" s="19">
        <v>42999</v>
      </c>
      <c r="B2178">
        <v>40.869999</v>
      </c>
      <c r="C2178">
        <v>41.48</v>
      </c>
      <c r="D2178">
        <v>40.740001999999997</v>
      </c>
      <c r="E2178">
        <v>40.959999000000003</v>
      </c>
      <c r="F2178">
        <v>40.959999000000003</v>
      </c>
      <c r="G2178">
        <v>25303800</v>
      </c>
    </row>
    <row r="2179" spans="1:7" x14ac:dyDescent="0.25">
      <c r="A2179" s="19">
        <v>43000</v>
      </c>
      <c r="B2179">
        <v>41.700001</v>
      </c>
      <c r="C2179">
        <v>42</v>
      </c>
      <c r="D2179">
        <v>40.98</v>
      </c>
      <c r="E2179">
        <v>41.25</v>
      </c>
      <c r="F2179">
        <v>41.25</v>
      </c>
      <c r="G2179">
        <v>21153400</v>
      </c>
    </row>
    <row r="2180" spans="1:7" x14ac:dyDescent="0.25">
      <c r="A2180" s="19">
        <v>43003</v>
      </c>
      <c r="B2180">
        <v>41.34</v>
      </c>
      <c r="C2180">
        <v>42.540000999999997</v>
      </c>
      <c r="D2180">
        <v>40.790000999999997</v>
      </c>
      <c r="E2180">
        <v>41.279998999999997</v>
      </c>
      <c r="F2180">
        <v>41.279998999999997</v>
      </c>
      <c r="G2180">
        <v>36301300</v>
      </c>
    </row>
    <row r="2181" spans="1:7" x14ac:dyDescent="0.25">
      <c r="A2181" s="19">
        <v>43004</v>
      </c>
      <c r="B2181">
        <v>41.009998000000003</v>
      </c>
      <c r="C2181">
        <v>41.5</v>
      </c>
      <c r="D2181">
        <v>40.590000000000003</v>
      </c>
      <c r="E2181">
        <v>40.770000000000003</v>
      </c>
      <c r="F2181">
        <v>40.770000000000003</v>
      </c>
      <c r="G2181">
        <v>20723000</v>
      </c>
    </row>
    <row r="2182" spans="1:7" x14ac:dyDescent="0.25">
      <c r="A2182" s="19">
        <v>43005</v>
      </c>
      <c r="B2182">
        <v>40.369999</v>
      </c>
      <c r="C2182">
        <v>40.93</v>
      </c>
      <c r="D2182">
        <v>40.169998</v>
      </c>
      <c r="E2182">
        <v>40.470001000000003</v>
      </c>
      <c r="F2182">
        <v>40.470001000000003</v>
      </c>
      <c r="G2182">
        <v>22439200</v>
      </c>
    </row>
    <row r="2183" spans="1:7" x14ac:dyDescent="0.25">
      <c r="A2183" s="19">
        <v>43006</v>
      </c>
      <c r="B2183">
        <v>40.689999</v>
      </c>
      <c r="C2183">
        <v>40.740001999999997</v>
      </c>
      <c r="D2183">
        <v>39.900002000000001</v>
      </c>
      <c r="E2183">
        <v>39.909999999999997</v>
      </c>
      <c r="F2183">
        <v>39.909999999999997</v>
      </c>
      <c r="G2183">
        <v>19354700</v>
      </c>
    </row>
    <row r="2184" spans="1:7" x14ac:dyDescent="0.25">
      <c r="A2184" s="19">
        <v>43007</v>
      </c>
      <c r="B2184">
        <v>39.900002000000001</v>
      </c>
      <c r="C2184">
        <v>40.189999</v>
      </c>
      <c r="D2184">
        <v>39.099997999999999</v>
      </c>
      <c r="E2184">
        <v>39.189999</v>
      </c>
      <c r="F2184">
        <v>39.189999</v>
      </c>
      <c r="G2184">
        <v>24574200</v>
      </c>
    </row>
    <row r="2185" spans="1:7" x14ac:dyDescent="0.25">
      <c r="A2185" s="19">
        <v>43010</v>
      </c>
      <c r="B2185">
        <v>38.959999000000003</v>
      </c>
      <c r="C2185">
        <v>38.979999999999997</v>
      </c>
      <c r="D2185">
        <v>38.060001</v>
      </c>
      <c r="E2185">
        <v>38.389999000000003</v>
      </c>
      <c r="F2185">
        <v>38.389999000000003</v>
      </c>
      <c r="G2185">
        <v>25749000</v>
      </c>
    </row>
    <row r="2186" spans="1:7" x14ac:dyDescent="0.25">
      <c r="A2186" s="19">
        <v>43011</v>
      </c>
      <c r="B2186">
        <v>38.049999</v>
      </c>
      <c r="C2186">
        <v>38.459999000000003</v>
      </c>
      <c r="D2186">
        <v>37.979999999999997</v>
      </c>
      <c r="E2186">
        <v>38.25</v>
      </c>
      <c r="F2186">
        <v>38.25</v>
      </c>
      <c r="G2186">
        <v>17758900</v>
      </c>
    </row>
    <row r="2187" spans="1:7" x14ac:dyDescent="0.25">
      <c r="A2187" s="19">
        <v>43012</v>
      </c>
      <c r="B2187">
        <v>38.360000999999997</v>
      </c>
      <c r="C2187">
        <v>38.639999000000003</v>
      </c>
      <c r="D2187">
        <v>38.159999999999997</v>
      </c>
      <c r="E2187">
        <v>38.32</v>
      </c>
      <c r="F2187">
        <v>38.32</v>
      </c>
      <c r="G2187">
        <v>17927500</v>
      </c>
    </row>
    <row r="2188" spans="1:7" x14ac:dyDescent="0.25">
      <c r="A2188" s="19">
        <v>43013</v>
      </c>
      <c r="B2188">
        <v>38.07</v>
      </c>
      <c r="C2188">
        <v>38.130001</v>
      </c>
      <c r="D2188">
        <v>37.009998000000003</v>
      </c>
      <c r="E2188">
        <v>37.07</v>
      </c>
      <c r="F2188">
        <v>37.07</v>
      </c>
      <c r="G2188">
        <v>29780500</v>
      </c>
    </row>
    <row r="2189" spans="1:7" x14ac:dyDescent="0.25">
      <c r="A2189" s="19">
        <v>43014</v>
      </c>
      <c r="B2189">
        <v>37.240001999999997</v>
      </c>
      <c r="C2189">
        <v>38.060001</v>
      </c>
      <c r="D2189">
        <v>37.080002</v>
      </c>
      <c r="E2189">
        <v>37.080002</v>
      </c>
      <c r="F2189">
        <v>37.080002</v>
      </c>
      <c r="G2189">
        <v>32255800</v>
      </c>
    </row>
    <row r="2190" spans="1:7" x14ac:dyDescent="0.25">
      <c r="A2190" s="19">
        <v>43017</v>
      </c>
      <c r="B2190">
        <v>36.950001</v>
      </c>
      <c r="C2190">
        <v>38.240001999999997</v>
      </c>
      <c r="D2190">
        <v>36.889999000000003</v>
      </c>
      <c r="E2190">
        <v>37.889999000000003</v>
      </c>
      <c r="F2190">
        <v>37.889999000000003</v>
      </c>
      <c r="G2190">
        <v>19764800</v>
      </c>
    </row>
    <row r="2191" spans="1:7" x14ac:dyDescent="0.25">
      <c r="A2191" s="19">
        <v>43018</v>
      </c>
      <c r="B2191">
        <v>37.209999000000003</v>
      </c>
      <c r="C2191">
        <v>37.889999000000003</v>
      </c>
      <c r="D2191">
        <v>36.880001</v>
      </c>
      <c r="E2191">
        <v>37.009998000000003</v>
      </c>
      <c r="F2191">
        <v>37.009998000000003</v>
      </c>
      <c r="G2191">
        <v>24527800</v>
      </c>
    </row>
    <row r="2192" spans="1:7" x14ac:dyDescent="0.25">
      <c r="A2192" s="19">
        <v>43019</v>
      </c>
      <c r="B2192">
        <v>36.900002000000001</v>
      </c>
      <c r="C2192">
        <v>37.189999</v>
      </c>
      <c r="D2192">
        <v>36.119999</v>
      </c>
      <c r="E2192">
        <v>36.229999999999997</v>
      </c>
      <c r="F2192">
        <v>36.229999999999997</v>
      </c>
      <c r="G2192">
        <v>21608200</v>
      </c>
    </row>
    <row r="2193" spans="1:7" x14ac:dyDescent="0.25">
      <c r="A2193" s="19">
        <v>43020</v>
      </c>
      <c r="B2193">
        <v>36.299999</v>
      </c>
      <c r="C2193">
        <v>36.630001</v>
      </c>
      <c r="D2193">
        <v>35.630001</v>
      </c>
      <c r="E2193">
        <v>35.970001000000003</v>
      </c>
      <c r="F2193">
        <v>35.970001000000003</v>
      </c>
      <c r="G2193">
        <v>25672000</v>
      </c>
    </row>
    <row r="2194" spans="1:7" x14ac:dyDescent="0.25">
      <c r="A2194" s="19">
        <v>43021</v>
      </c>
      <c r="B2194">
        <v>35.610000999999997</v>
      </c>
      <c r="C2194">
        <v>35.75</v>
      </c>
      <c r="D2194">
        <v>35.029998999999997</v>
      </c>
      <c r="E2194">
        <v>35.340000000000003</v>
      </c>
      <c r="F2194">
        <v>35.340000000000003</v>
      </c>
      <c r="G2194">
        <v>21697100</v>
      </c>
    </row>
    <row r="2195" spans="1:7" x14ac:dyDescent="0.25">
      <c r="A2195" s="19">
        <v>43024</v>
      </c>
      <c r="B2195">
        <v>35.029998999999997</v>
      </c>
      <c r="C2195">
        <v>35.259998000000003</v>
      </c>
      <c r="D2195">
        <v>34.700001</v>
      </c>
      <c r="E2195">
        <v>34.700001</v>
      </c>
      <c r="F2195">
        <v>34.700001</v>
      </c>
      <c r="G2195">
        <v>21134500</v>
      </c>
    </row>
    <row r="2196" spans="1:7" x14ac:dyDescent="0.25">
      <c r="A2196" s="19">
        <v>43025</v>
      </c>
      <c r="B2196">
        <v>34.810001</v>
      </c>
      <c r="C2196">
        <v>35.18</v>
      </c>
      <c r="D2196">
        <v>34.659999999999997</v>
      </c>
      <c r="E2196">
        <v>34.82</v>
      </c>
      <c r="F2196">
        <v>34.82</v>
      </c>
      <c r="G2196">
        <v>24472100</v>
      </c>
    </row>
    <row r="2197" spans="1:7" x14ac:dyDescent="0.25">
      <c r="A2197" s="19">
        <v>43026</v>
      </c>
      <c r="B2197">
        <v>34.639999000000003</v>
      </c>
      <c r="C2197">
        <v>34.729999999999997</v>
      </c>
      <c r="D2197">
        <v>34.409999999999997</v>
      </c>
      <c r="E2197">
        <v>34.639999000000003</v>
      </c>
      <c r="F2197">
        <v>34.639999000000003</v>
      </c>
      <c r="G2197">
        <v>21610800</v>
      </c>
    </row>
    <row r="2198" spans="1:7" x14ac:dyDescent="0.25">
      <c r="A2198" s="19">
        <v>43027</v>
      </c>
      <c r="B2198">
        <v>35.82</v>
      </c>
      <c r="C2198">
        <v>36.189999</v>
      </c>
      <c r="D2198">
        <v>34.349997999999999</v>
      </c>
      <c r="E2198">
        <v>34.389999000000003</v>
      </c>
      <c r="F2198">
        <v>34.389999000000003</v>
      </c>
      <c r="G2198">
        <v>41601200</v>
      </c>
    </row>
    <row r="2199" spans="1:7" x14ac:dyDescent="0.25">
      <c r="A2199" s="19">
        <v>43028</v>
      </c>
      <c r="B2199">
        <v>33.840000000000003</v>
      </c>
      <c r="C2199">
        <v>34.060001</v>
      </c>
      <c r="D2199">
        <v>33.709999000000003</v>
      </c>
      <c r="E2199">
        <v>33.790000999999997</v>
      </c>
      <c r="F2199">
        <v>33.790000999999997</v>
      </c>
      <c r="G2199">
        <v>25317400</v>
      </c>
    </row>
    <row r="2200" spans="1:7" x14ac:dyDescent="0.25">
      <c r="A2200" s="19">
        <v>43031</v>
      </c>
      <c r="B2200">
        <v>33.57</v>
      </c>
      <c r="C2200">
        <v>35.240001999999997</v>
      </c>
      <c r="D2200">
        <v>33.540000999999997</v>
      </c>
      <c r="E2200">
        <v>34.849997999999999</v>
      </c>
      <c r="F2200">
        <v>34.849997999999999</v>
      </c>
      <c r="G2200">
        <v>35102400</v>
      </c>
    </row>
    <row r="2201" spans="1:7" x14ac:dyDescent="0.25">
      <c r="A2201" s="19">
        <v>43032</v>
      </c>
      <c r="B2201">
        <v>34.279998999999997</v>
      </c>
      <c r="C2201">
        <v>35.419998</v>
      </c>
      <c r="D2201">
        <v>34.049999</v>
      </c>
      <c r="E2201">
        <v>35.279998999999997</v>
      </c>
      <c r="F2201">
        <v>35.279998999999997</v>
      </c>
      <c r="G2201">
        <v>37859000</v>
      </c>
    </row>
    <row r="2202" spans="1:7" x14ac:dyDescent="0.25">
      <c r="A2202" s="19">
        <v>43033</v>
      </c>
      <c r="B2202">
        <v>35.619999</v>
      </c>
      <c r="C2202">
        <v>38.849997999999999</v>
      </c>
      <c r="D2202">
        <v>35.479999999999997</v>
      </c>
      <c r="E2202">
        <v>36.349997999999999</v>
      </c>
      <c r="F2202">
        <v>36.349997999999999</v>
      </c>
      <c r="G2202">
        <v>83408300</v>
      </c>
    </row>
    <row r="2203" spans="1:7" x14ac:dyDescent="0.25">
      <c r="A2203" s="19">
        <v>43034</v>
      </c>
      <c r="B2203">
        <v>35.849997999999999</v>
      </c>
      <c r="C2203">
        <v>36.299999</v>
      </c>
      <c r="D2203">
        <v>35.369999</v>
      </c>
      <c r="E2203">
        <v>36.259998000000003</v>
      </c>
      <c r="F2203">
        <v>36.259998000000003</v>
      </c>
      <c r="G2203">
        <v>38327300</v>
      </c>
    </row>
    <row r="2204" spans="1:7" x14ac:dyDescent="0.25">
      <c r="A2204" s="19">
        <v>43035</v>
      </c>
      <c r="B2204">
        <v>35.349997999999999</v>
      </c>
      <c r="C2204">
        <v>35.939999</v>
      </c>
      <c r="D2204">
        <v>34.099997999999999</v>
      </c>
      <c r="E2204">
        <v>34.259998000000003</v>
      </c>
      <c r="F2204">
        <v>34.259998000000003</v>
      </c>
      <c r="G2204">
        <v>39908900</v>
      </c>
    </row>
    <row r="2205" spans="1:7" x14ac:dyDescent="0.25">
      <c r="A2205" s="19">
        <v>43038</v>
      </c>
      <c r="B2205">
        <v>35.349997999999999</v>
      </c>
      <c r="C2205">
        <v>35.380001</v>
      </c>
      <c r="D2205">
        <v>33.909999999999997</v>
      </c>
      <c r="E2205">
        <v>34.479999999999997</v>
      </c>
      <c r="F2205">
        <v>34.479999999999997</v>
      </c>
      <c r="G2205">
        <v>43192800</v>
      </c>
    </row>
    <row r="2206" spans="1:7" x14ac:dyDescent="0.25">
      <c r="A2206" s="19">
        <v>43039</v>
      </c>
      <c r="B2206">
        <v>34.220001000000003</v>
      </c>
      <c r="C2206">
        <v>34.459999000000003</v>
      </c>
      <c r="D2206">
        <v>33.810001</v>
      </c>
      <c r="E2206">
        <v>33.889999000000003</v>
      </c>
      <c r="F2206">
        <v>33.889999000000003</v>
      </c>
      <c r="G2206">
        <v>25089100</v>
      </c>
    </row>
    <row r="2207" spans="1:7" x14ac:dyDescent="0.25">
      <c r="A2207" s="19">
        <v>43040</v>
      </c>
      <c r="B2207">
        <v>33.560001</v>
      </c>
      <c r="C2207">
        <v>34.450001</v>
      </c>
      <c r="D2207">
        <v>33.479999999999997</v>
      </c>
      <c r="E2207">
        <v>34.090000000000003</v>
      </c>
      <c r="F2207">
        <v>34.090000000000003</v>
      </c>
      <c r="G2207">
        <v>31620700</v>
      </c>
    </row>
    <row r="2208" spans="1:7" x14ac:dyDescent="0.25">
      <c r="A2208" s="19">
        <v>43041</v>
      </c>
      <c r="B2208">
        <v>34.090000000000003</v>
      </c>
      <c r="C2208">
        <v>35.110000999999997</v>
      </c>
      <c r="D2208">
        <v>33.650002000000001</v>
      </c>
      <c r="E2208">
        <v>33.709999000000003</v>
      </c>
      <c r="F2208">
        <v>33.709999000000003</v>
      </c>
      <c r="G2208">
        <v>37091000</v>
      </c>
    </row>
    <row r="2209" spans="1:7" x14ac:dyDescent="0.25">
      <c r="A2209" s="19">
        <v>43042</v>
      </c>
      <c r="B2209">
        <v>33.549999</v>
      </c>
      <c r="C2209">
        <v>33.990001999999997</v>
      </c>
      <c r="D2209">
        <v>33.419998</v>
      </c>
      <c r="E2209">
        <v>33.659999999999997</v>
      </c>
      <c r="F2209">
        <v>33.659999999999997</v>
      </c>
      <c r="G2209">
        <v>29380300</v>
      </c>
    </row>
    <row r="2210" spans="1:7" x14ac:dyDescent="0.25">
      <c r="A2210" s="19">
        <v>43045</v>
      </c>
      <c r="B2210">
        <v>33.580002</v>
      </c>
      <c r="C2210">
        <v>33.639999000000003</v>
      </c>
      <c r="D2210">
        <v>33.290000999999997</v>
      </c>
      <c r="E2210">
        <v>33.340000000000003</v>
      </c>
      <c r="F2210">
        <v>33.340000000000003</v>
      </c>
      <c r="G2210">
        <v>18838100</v>
      </c>
    </row>
    <row r="2211" spans="1:7" x14ac:dyDescent="0.25">
      <c r="A2211" s="19">
        <v>43046</v>
      </c>
      <c r="B2211">
        <v>33.299999</v>
      </c>
      <c r="C2211">
        <v>34.150002000000001</v>
      </c>
      <c r="D2211">
        <v>33.110000999999997</v>
      </c>
      <c r="E2211">
        <v>33.520000000000003</v>
      </c>
      <c r="F2211">
        <v>33.520000000000003</v>
      </c>
      <c r="G2211">
        <v>32872100</v>
      </c>
    </row>
    <row r="2212" spans="1:7" x14ac:dyDescent="0.25">
      <c r="A2212" s="19">
        <v>43047</v>
      </c>
      <c r="B2212">
        <v>33.75</v>
      </c>
      <c r="C2212">
        <v>34.07</v>
      </c>
      <c r="D2212">
        <v>33.159999999999997</v>
      </c>
      <c r="E2212">
        <v>33.529998999999997</v>
      </c>
      <c r="F2212">
        <v>33.529998999999997</v>
      </c>
      <c r="G2212">
        <v>27382100</v>
      </c>
    </row>
    <row r="2213" spans="1:7" x14ac:dyDescent="0.25">
      <c r="A2213" s="19">
        <v>43048</v>
      </c>
      <c r="B2213">
        <v>34.849997999999999</v>
      </c>
      <c r="C2213">
        <v>35.909999999999997</v>
      </c>
      <c r="D2213">
        <v>33.950001</v>
      </c>
      <c r="E2213">
        <v>34</v>
      </c>
      <c r="F2213">
        <v>34</v>
      </c>
      <c r="G2213">
        <v>71108100</v>
      </c>
    </row>
    <row r="2214" spans="1:7" x14ac:dyDescent="0.25">
      <c r="A2214" s="19">
        <v>43049</v>
      </c>
      <c r="B2214">
        <v>34.369999</v>
      </c>
      <c r="C2214">
        <v>35.040000999999997</v>
      </c>
      <c r="D2214">
        <v>34.189999</v>
      </c>
      <c r="E2214">
        <v>34.799999</v>
      </c>
      <c r="F2214">
        <v>34.799999</v>
      </c>
      <c r="G2214">
        <v>38038700</v>
      </c>
    </row>
    <row r="2215" spans="1:7" x14ac:dyDescent="0.25">
      <c r="A2215" s="19">
        <v>43052</v>
      </c>
      <c r="B2215">
        <v>35.419998</v>
      </c>
      <c r="C2215">
        <v>35.439999</v>
      </c>
      <c r="D2215">
        <v>34.340000000000003</v>
      </c>
      <c r="E2215">
        <v>34.900002000000001</v>
      </c>
      <c r="F2215">
        <v>34.900002000000001</v>
      </c>
      <c r="G2215">
        <v>27441200</v>
      </c>
    </row>
    <row r="2216" spans="1:7" x14ac:dyDescent="0.25">
      <c r="A2216" s="19">
        <v>43053</v>
      </c>
      <c r="B2216">
        <v>35.459999000000003</v>
      </c>
      <c r="C2216">
        <v>36.090000000000003</v>
      </c>
      <c r="D2216">
        <v>35.020000000000003</v>
      </c>
      <c r="E2216">
        <v>35.159999999999997</v>
      </c>
      <c r="F2216">
        <v>35.159999999999997</v>
      </c>
      <c r="G2216">
        <v>42206400</v>
      </c>
    </row>
    <row r="2217" spans="1:7" x14ac:dyDescent="0.25">
      <c r="A2217" s="19">
        <v>43054</v>
      </c>
      <c r="B2217">
        <v>36.200001</v>
      </c>
      <c r="C2217">
        <v>37.099997999999999</v>
      </c>
      <c r="D2217">
        <v>35.689999</v>
      </c>
      <c r="E2217">
        <v>36.509998000000003</v>
      </c>
      <c r="F2217">
        <v>36.509998000000003</v>
      </c>
      <c r="G2217">
        <v>56309000</v>
      </c>
    </row>
    <row r="2218" spans="1:7" x14ac:dyDescent="0.25">
      <c r="A2218" s="19">
        <v>43055</v>
      </c>
      <c r="B2218">
        <v>35.270000000000003</v>
      </c>
      <c r="C2218">
        <v>35.299999</v>
      </c>
      <c r="D2218">
        <v>34.590000000000003</v>
      </c>
      <c r="E2218">
        <v>35.009998000000003</v>
      </c>
      <c r="F2218">
        <v>35.009998000000003</v>
      </c>
      <c r="G2218">
        <v>38067900</v>
      </c>
    </row>
    <row r="2219" spans="1:7" x14ac:dyDescent="0.25">
      <c r="A2219" s="19">
        <v>43056</v>
      </c>
      <c r="B2219">
        <v>34.970001000000003</v>
      </c>
      <c r="C2219">
        <v>35.060001</v>
      </c>
      <c r="D2219">
        <v>34.229999999999997</v>
      </c>
      <c r="E2219">
        <v>34.450001</v>
      </c>
      <c r="F2219">
        <v>34.450001</v>
      </c>
      <c r="G2219">
        <v>38777200</v>
      </c>
    </row>
    <row r="2220" spans="1:7" x14ac:dyDescent="0.25">
      <c r="A2220" s="19">
        <v>43059</v>
      </c>
      <c r="B2220">
        <v>33.959999000000003</v>
      </c>
      <c r="C2220">
        <v>34.090000000000003</v>
      </c>
      <c r="D2220">
        <v>33.310001</v>
      </c>
      <c r="E2220">
        <v>33.360000999999997</v>
      </c>
      <c r="F2220">
        <v>33.360000999999997</v>
      </c>
      <c r="G2220">
        <v>31338400</v>
      </c>
    </row>
    <row r="2221" spans="1:7" x14ac:dyDescent="0.25">
      <c r="A2221" s="19">
        <v>43060</v>
      </c>
      <c r="B2221">
        <v>32.689999</v>
      </c>
      <c r="C2221">
        <v>32.810001</v>
      </c>
      <c r="D2221">
        <v>31.91</v>
      </c>
      <c r="E2221">
        <v>32.099997999999999</v>
      </c>
      <c r="F2221">
        <v>32.099997999999999</v>
      </c>
      <c r="G2221">
        <v>34917600</v>
      </c>
    </row>
    <row r="2222" spans="1:7" x14ac:dyDescent="0.25">
      <c r="A2222" s="19">
        <v>43061</v>
      </c>
      <c r="B2222">
        <v>31.82</v>
      </c>
      <c r="C2222">
        <v>32.110000999999997</v>
      </c>
      <c r="D2222">
        <v>31.610001</v>
      </c>
      <c r="E2222">
        <v>31.790001</v>
      </c>
      <c r="F2222">
        <v>31.790001</v>
      </c>
      <c r="G2222">
        <v>28766500</v>
      </c>
    </row>
    <row r="2223" spans="1:7" x14ac:dyDescent="0.25">
      <c r="A2223" s="19">
        <v>43063</v>
      </c>
      <c r="B2223">
        <v>31.620000999999998</v>
      </c>
      <c r="C2223">
        <v>31.75</v>
      </c>
      <c r="D2223">
        <v>31.5</v>
      </c>
      <c r="E2223">
        <v>31.639999</v>
      </c>
      <c r="F2223">
        <v>31.639999</v>
      </c>
      <c r="G2223">
        <v>11576000</v>
      </c>
    </row>
    <row r="2224" spans="1:7" x14ac:dyDescent="0.25">
      <c r="A2224" s="19">
        <v>43066</v>
      </c>
      <c r="B2224">
        <v>31.74</v>
      </c>
      <c r="C2224">
        <v>31.98</v>
      </c>
      <c r="D2224">
        <v>31.42</v>
      </c>
      <c r="E2224">
        <v>31.629999000000002</v>
      </c>
      <c r="F2224">
        <v>31.629999000000002</v>
      </c>
      <c r="G2224">
        <v>21851200</v>
      </c>
    </row>
    <row r="2225" spans="1:7" x14ac:dyDescent="0.25">
      <c r="A2225" s="19">
        <v>43067</v>
      </c>
      <c r="B2225">
        <v>31.33</v>
      </c>
      <c r="C2225">
        <v>31.67</v>
      </c>
      <c r="D2225">
        <v>31.049999</v>
      </c>
      <c r="E2225">
        <v>31.209999</v>
      </c>
      <c r="F2225">
        <v>31.209999</v>
      </c>
      <c r="G2225">
        <v>35454800</v>
      </c>
    </row>
    <row r="2226" spans="1:7" x14ac:dyDescent="0.25">
      <c r="A2226" s="19">
        <v>43068</v>
      </c>
      <c r="B2226">
        <v>31.27</v>
      </c>
      <c r="C2226">
        <v>32.259998000000003</v>
      </c>
      <c r="D2226">
        <v>31.219999000000001</v>
      </c>
      <c r="E2226">
        <v>31.889999</v>
      </c>
      <c r="F2226">
        <v>31.889999</v>
      </c>
      <c r="G2226">
        <v>37735900</v>
      </c>
    </row>
    <row r="2227" spans="1:7" x14ac:dyDescent="0.25">
      <c r="A2227" s="19">
        <v>43069</v>
      </c>
      <c r="B2227">
        <v>31.35</v>
      </c>
      <c r="C2227">
        <v>32.349997999999999</v>
      </c>
      <c r="D2227">
        <v>31.280000999999999</v>
      </c>
      <c r="E2227">
        <v>31.969999000000001</v>
      </c>
      <c r="F2227">
        <v>31.969999000000001</v>
      </c>
      <c r="G2227">
        <v>43852400</v>
      </c>
    </row>
    <row r="2228" spans="1:7" x14ac:dyDescent="0.25">
      <c r="A2228" s="19">
        <v>43070</v>
      </c>
      <c r="B2228">
        <v>32.32</v>
      </c>
      <c r="C2228">
        <v>36.169998</v>
      </c>
      <c r="D2228">
        <v>31.969999000000001</v>
      </c>
      <c r="E2228">
        <v>32.830002</v>
      </c>
      <c r="F2228">
        <v>32.830002</v>
      </c>
      <c r="G2228">
        <v>106659400</v>
      </c>
    </row>
    <row r="2229" spans="1:7" x14ac:dyDescent="0.25">
      <c r="A2229" s="19">
        <v>43073</v>
      </c>
      <c r="B2229">
        <v>31.360001</v>
      </c>
      <c r="C2229">
        <v>32.610000999999997</v>
      </c>
      <c r="D2229">
        <v>31.129999000000002</v>
      </c>
      <c r="E2229">
        <v>32.590000000000003</v>
      </c>
      <c r="F2229">
        <v>32.590000000000003</v>
      </c>
      <c r="G2229">
        <v>55441700</v>
      </c>
    </row>
    <row r="2230" spans="1:7" x14ac:dyDescent="0.25">
      <c r="A2230" s="19">
        <v>43074</v>
      </c>
      <c r="B2230">
        <v>32.270000000000003</v>
      </c>
      <c r="C2230">
        <v>32.790000999999997</v>
      </c>
      <c r="D2230">
        <v>31.610001</v>
      </c>
      <c r="E2230">
        <v>32.450001</v>
      </c>
      <c r="F2230">
        <v>32.450001</v>
      </c>
      <c r="G2230">
        <v>38268100</v>
      </c>
    </row>
    <row r="2231" spans="1:7" x14ac:dyDescent="0.25">
      <c r="A2231" s="19">
        <v>43075</v>
      </c>
      <c r="B2231">
        <v>32.860000999999997</v>
      </c>
      <c r="C2231">
        <v>32.990001999999997</v>
      </c>
      <c r="D2231">
        <v>32.25</v>
      </c>
      <c r="E2231">
        <v>32.409999999999997</v>
      </c>
      <c r="F2231">
        <v>32.409999999999997</v>
      </c>
      <c r="G2231">
        <v>32707500</v>
      </c>
    </row>
    <row r="2232" spans="1:7" x14ac:dyDescent="0.25">
      <c r="A2232" s="19">
        <v>43076</v>
      </c>
      <c r="B2232">
        <v>32.400002000000001</v>
      </c>
      <c r="C2232">
        <v>32.490001999999997</v>
      </c>
      <c r="D2232">
        <v>31.25</v>
      </c>
      <c r="E2232">
        <v>31.360001</v>
      </c>
      <c r="F2232">
        <v>31.360001</v>
      </c>
      <c r="G2232">
        <v>27903700</v>
      </c>
    </row>
    <row r="2233" spans="1:7" x14ac:dyDescent="0.25">
      <c r="A2233" s="19">
        <v>43077</v>
      </c>
      <c r="B2233">
        <v>30.83</v>
      </c>
      <c r="C2233">
        <v>30.940000999999999</v>
      </c>
      <c r="D2233">
        <v>30.280000999999999</v>
      </c>
      <c r="E2233">
        <v>30.33</v>
      </c>
      <c r="F2233">
        <v>30.33</v>
      </c>
      <c r="G2233">
        <v>28123700</v>
      </c>
    </row>
    <row r="2234" spans="1:7" x14ac:dyDescent="0.25">
      <c r="A2234" s="19">
        <v>43080</v>
      </c>
      <c r="B2234">
        <v>29.48</v>
      </c>
      <c r="C2234">
        <v>30.27</v>
      </c>
      <c r="D2234">
        <v>29.280000999999999</v>
      </c>
      <c r="E2234">
        <v>29.290001</v>
      </c>
      <c r="F2234">
        <v>29.290001</v>
      </c>
      <c r="G2234">
        <v>26043800</v>
      </c>
    </row>
    <row r="2235" spans="1:7" x14ac:dyDescent="0.25">
      <c r="A2235" s="19">
        <v>43081</v>
      </c>
      <c r="B2235">
        <v>29.16</v>
      </c>
      <c r="C2235">
        <v>29.459999</v>
      </c>
      <c r="D2235">
        <v>29.059999000000001</v>
      </c>
      <c r="E2235">
        <v>29.379999000000002</v>
      </c>
      <c r="F2235">
        <v>29.379999000000002</v>
      </c>
      <c r="G2235">
        <v>27087500</v>
      </c>
    </row>
    <row r="2236" spans="1:7" x14ac:dyDescent="0.25">
      <c r="A2236" s="19">
        <v>43082</v>
      </c>
      <c r="B2236">
        <v>29.15</v>
      </c>
      <c r="C2236">
        <v>29.440000999999999</v>
      </c>
      <c r="D2236">
        <v>29.02</v>
      </c>
      <c r="E2236">
        <v>29.299999</v>
      </c>
      <c r="F2236">
        <v>29.299999</v>
      </c>
      <c r="G2236">
        <v>28591200</v>
      </c>
    </row>
    <row r="2237" spans="1:7" x14ac:dyDescent="0.25">
      <c r="A2237" s="19">
        <v>43083</v>
      </c>
      <c r="B2237">
        <v>29.15</v>
      </c>
      <c r="C2237">
        <v>29.639999</v>
      </c>
      <c r="D2237">
        <v>28.98</v>
      </c>
      <c r="E2237">
        <v>29.120000999999998</v>
      </c>
      <c r="F2237">
        <v>29.120000999999998</v>
      </c>
      <c r="G2237">
        <v>37023000</v>
      </c>
    </row>
    <row r="2238" spans="1:7" x14ac:dyDescent="0.25">
      <c r="A2238" s="19">
        <v>43084</v>
      </c>
      <c r="B2238">
        <v>28.889999</v>
      </c>
      <c r="C2238">
        <v>28.91</v>
      </c>
      <c r="D2238">
        <v>27.940000999999999</v>
      </c>
      <c r="E2238">
        <v>28.190000999999999</v>
      </c>
      <c r="F2238">
        <v>28.190000999999999</v>
      </c>
      <c r="G2238">
        <v>35904900</v>
      </c>
    </row>
    <row r="2239" spans="1:7" x14ac:dyDescent="0.25">
      <c r="A2239" s="19">
        <v>43087</v>
      </c>
      <c r="B2239">
        <v>27.790001</v>
      </c>
      <c r="C2239">
        <v>27.98</v>
      </c>
      <c r="D2239">
        <v>27.49</v>
      </c>
      <c r="E2239">
        <v>27.780000999999999</v>
      </c>
      <c r="F2239">
        <v>27.780000999999999</v>
      </c>
      <c r="G2239">
        <v>33125000</v>
      </c>
    </row>
    <row r="2240" spans="1:7" x14ac:dyDescent="0.25">
      <c r="A2240" s="19">
        <v>43088</v>
      </c>
      <c r="B2240">
        <v>27.700001</v>
      </c>
      <c r="C2240">
        <v>28.24</v>
      </c>
      <c r="D2240">
        <v>27.67</v>
      </c>
      <c r="E2240">
        <v>27.879999000000002</v>
      </c>
      <c r="F2240">
        <v>27.879999000000002</v>
      </c>
      <c r="G2240">
        <v>34042700</v>
      </c>
    </row>
    <row r="2241" spans="1:7" x14ac:dyDescent="0.25">
      <c r="A2241" s="19">
        <v>43089</v>
      </c>
      <c r="B2241">
        <v>27.4</v>
      </c>
      <c r="C2241">
        <v>27.93</v>
      </c>
      <c r="D2241">
        <v>27.4</v>
      </c>
      <c r="E2241">
        <v>27.799999</v>
      </c>
      <c r="F2241">
        <v>27.799999</v>
      </c>
      <c r="G2241">
        <v>35255300</v>
      </c>
    </row>
    <row r="2242" spans="1:7" x14ac:dyDescent="0.25">
      <c r="A2242" s="19">
        <v>43090</v>
      </c>
      <c r="B2242">
        <v>27.68</v>
      </c>
      <c r="C2242">
        <v>28</v>
      </c>
      <c r="D2242">
        <v>27.530000999999999</v>
      </c>
      <c r="E2242">
        <v>27.6</v>
      </c>
      <c r="F2242">
        <v>27.6</v>
      </c>
      <c r="G2242">
        <v>26054800</v>
      </c>
    </row>
    <row r="2243" spans="1:7" x14ac:dyDescent="0.25">
      <c r="A2243" s="19">
        <v>43091</v>
      </c>
      <c r="B2243">
        <v>27.58</v>
      </c>
      <c r="C2243">
        <v>27.99</v>
      </c>
      <c r="D2243">
        <v>27.42</v>
      </c>
      <c r="E2243">
        <v>27.73</v>
      </c>
      <c r="F2243">
        <v>27.73</v>
      </c>
      <c r="G2243">
        <v>25245400</v>
      </c>
    </row>
    <row r="2244" spans="1:7" x14ac:dyDescent="0.25">
      <c r="A2244" s="19">
        <v>43095</v>
      </c>
      <c r="B2244">
        <v>28.040001</v>
      </c>
      <c r="C2244">
        <v>28.040001</v>
      </c>
      <c r="D2244">
        <v>27.469999000000001</v>
      </c>
      <c r="E2244">
        <v>27.780000999999999</v>
      </c>
      <c r="F2244">
        <v>27.780000999999999</v>
      </c>
      <c r="G2244">
        <v>17020500</v>
      </c>
    </row>
    <row r="2245" spans="1:7" x14ac:dyDescent="0.25">
      <c r="A2245" s="19">
        <v>43096</v>
      </c>
      <c r="B2245">
        <v>27.66</v>
      </c>
      <c r="C2245">
        <v>28.030000999999999</v>
      </c>
      <c r="D2245">
        <v>27.35</v>
      </c>
      <c r="E2245">
        <v>27.9</v>
      </c>
      <c r="F2245">
        <v>27.9</v>
      </c>
      <c r="G2245">
        <v>24438900</v>
      </c>
    </row>
    <row r="2246" spans="1:7" x14ac:dyDescent="0.25">
      <c r="A2246" s="19">
        <v>43097</v>
      </c>
      <c r="B2246">
        <v>27.77</v>
      </c>
      <c r="C2246">
        <v>27.799999</v>
      </c>
      <c r="D2246">
        <v>27.459999</v>
      </c>
      <c r="E2246">
        <v>27.469999000000001</v>
      </c>
      <c r="F2246">
        <v>27.469999000000001</v>
      </c>
      <c r="G2246">
        <v>17911300</v>
      </c>
    </row>
    <row r="2247" spans="1:7" x14ac:dyDescent="0.25">
      <c r="A2247" s="19">
        <v>43098</v>
      </c>
      <c r="B2247">
        <v>27.33</v>
      </c>
      <c r="C2247">
        <v>28.040001</v>
      </c>
      <c r="D2247">
        <v>27.33</v>
      </c>
      <c r="E2247">
        <v>27.92</v>
      </c>
      <c r="F2247">
        <v>27.92</v>
      </c>
      <c r="G2247">
        <v>28309300</v>
      </c>
    </row>
    <row r="2248" spans="1:7" x14ac:dyDescent="0.25">
      <c r="A2248" s="19">
        <v>43102</v>
      </c>
      <c r="B2248">
        <v>27.76</v>
      </c>
      <c r="C2248">
        <v>27.9</v>
      </c>
      <c r="D2248">
        <v>26.889999</v>
      </c>
      <c r="E2248">
        <v>26.950001</v>
      </c>
      <c r="F2248">
        <v>26.950001</v>
      </c>
      <c r="G2248">
        <v>31872700</v>
      </c>
    </row>
    <row r="2249" spans="1:7" x14ac:dyDescent="0.25">
      <c r="A2249" s="19">
        <v>43103</v>
      </c>
      <c r="B2249">
        <v>26.610001</v>
      </c>
      <c r="C2249">
        <v>26.629999000000002</v>
      </c>
      <c r="D2249">
        <v>26.26</v>
      </c>
      <c r="E2249">
        <v>26.379999000000002</v>
      </c>
      <c r="F2249">
        <v>26.379999000000002</v>
      </c>
      <c r="G2249">
        <v>23374900</v>
      </c>
    </row>
    <row r="2250" spans="1:7" x14ac:dyDescent="0.25">
      <c r="A2250" s="19">
        <v>43104</v>
      </c>
      <c r="B2250">
        <v>26.120000999999998</v>
      </c>
      <c r="C2250">
        <v>26.41</v>
      </c>
      <c r="D2250">
        <v>26.01</v>
      </c>
      <c r="E2250">
        <v>26.32</v>
      </c>
      <c r="F2250">
        <v>26.32</v>
      </c>
      <c r="G2250">
        <v>21857600</v>
      </c>
    </row>
    <row r="2251" spans="1:7" x14ac:dyDescent="0.25">
      <c r="A2251" s="19">
        <v>43105</v>
      </c>
      <c r="B2251">
        <v>26.26</v>
      </c>
      <c r="C2251">
        <v>26.48</v>
      </c>
      <c r="D2251">
        <v>26.23</v>
      </c>
      <c r="E2251">
        <v>26.280000999999999</v>
      </c>
      <c r="F2251">
        <v>26.280000999999999</v>
      </c>
      <c r="G2251">
        <v>21704400</v>
      </c>
    </row>
    <row r="2252" spans="1:7" x14ac:dyDescent="0.25">
      <c r="A2252" s="19">
        <v>43108</v>
      </c>
      <c r="B2252">
        <v>26.24</v>
      </c>
      <c r="C2252">
        <v>26.370000999999998</v>
      </c>
      <c r="D2252">
        <v>25.76</v>
      </c>
      <c r="E2252">
        <v>25.98</v>
      </c>
      <c r="F2252">
        <v>25.98</v>
      </c>
      <c r="G2252">
        <v>18274700</v>
      </c>
    </row>
    <row r="2253" spans="1:7" x14ac:dyDescent="0.25">
      <c r="A2253" s="19">
        <v>43109</v>
      </c>
      <c r="B2253">
        <v>25.82</v>
      </c>
      <c r="C2253">
        <v>26.290001</v>
      </c>
      <c r="D2253">
        <v>25.73</v>
      </c>
      <c r="E2253">
        <v>26.280000999999999</v>
      </c>
      <c r="F2253">
        <v>26.280000999999999</v>
      </c>
      <c r="G2253">
        <v>27116500</v>
      </c>
    </row>
    <row r="2254" spans="1:7" x14ac:dyDescent="0.25">
      <c r="A2254" s="19">
        <v>43110</v>
      </c>
      <c r="B2254">
        <v>26.52</v>
      </c>
      <c r="C2254">
        <v>26.91</v>
      </c>
      <c r="D2254">
        <v>25.84</v>
      </c>
      <c r="E2254">
        <v>25.99</v>
      </c>
      <c r="F2254">
        <v>25.99</v>
      </c>
      <c r="G2254">
        <v>35356500</v>
      </c>
    </row>
    <row r="2255" spans="1:7" x14ac:dyDescent="0.25">
      <c r="A2255" s="19">
        <v>43111</v>
      </c>
      <c r="B2255">
        <v>25.74</v>
      </c>
      <c r="C2255">
        <v>25.93</v>
      </c>
      <c r="D2255">
        <v>25.59</v>
      </c>
      <c r="E2255">
        <v>25.84</v>
      </c>
      <c r="F2255">
        <v>25.84</v>
      </c>
      <c r="G2255">
        <v>24377500</v>
      </c>
    </row>
    <row r="2256" spans="1:7" x14ac:dyDescent="0.25">
      <c r="A2256" s="19">
        <v>43112</v>
      </c>
      <c r="B2256">
        <v>25.73</v>
      </c>
      <c r="C2256">
        <v>25.959999</v>
      </c>
      <c r="D2256">
        <v>25.65</v>
      </c>
      <c r="E2256">
        <v>25.85</v>
      </c>
      <c r="F2256">
        <v>25.85</v>
      </c>
      <c r="G2256">
        <v>26141200</v>
      </c>
    </row>
    <row r="2257" spans="1:7" x14ac:dyDescent="0.25">
      <c r="A2257" s="19">
        <v>43116</v>
      </c>
      <c r="B2257">
        <v>26.02</v>
      </c>
      <c r="C2257">
        <v>27.73</v>
      </c>
      <c r="D2257">
        <v>25.959999</v>
      </c>
      <c r="E2257">
        <v>27.440000999999999</v>
      </c>
      <c r="F2257">
        <v>27.440000999999999</v>
      </c>
      <c r="G2257">
        <v>64722800</v>
      </c>
    </row>
    <row r="2258" spans="1:7" x14ac:dyDescent="0.25">
      <c r="A2258" s="19">
        <v>43117</v>
      </c>
      <c r="B2258">
        <v>27.15</v>
      </c>
      <c r="C2258">
        <v>27.91</v>
      </c>
      <c r="D2258">
        <v>26.26</v>
      </c>
      <c r="E2258">
        <v>26.83</v>
      </c>
      <c r="F2258">
        <v>26.83</v>
      </c>
      <c r="G2258">
        <v>50825900</v>
      </c>
    </row>
    <row r="2259" spans="1:7" x14ac:dyDescent="0.25">
      <c r="A2259" s="19">
        <v>43118</v>
      </c>
      <c r="B2259">
        <v>27.290001</v>
      </c>
      <c r="C2259">
        <v>27.85</v>
      </c>
      <c r="D2259">
        <v>26.52</v>
      </c>
      <c r="E2259">
        <v>26.959999</v>
      </c>
      <c r="F2259">
        <v>26.959999</v>
      </c>
      <c r="G2259">
        <v>57825900</v>
      </c>
    </row>
    <row r="2260" spans="1:7" x14ac:dyDescent="0.25">
      <c r="A2260" s="19">
        <v>43119</v>
      </c>
      <c r="B2260">
        <v>26.84</v>
      </c>
      <c r="C2260">
        <v>27.4</v>
      </c>
      <c r="D2260">
        <v>26.74</v>
      </c>
      <c r="E2260">
        <v>26.82</v>
      </c>
      <c r="F2260">
        <v>26.82</v>
      </c>
      <c r="G2260">
        <v>46589400</v>
      </c>
    </row>
    <row r="2261" spans="1:7" x14ac:dyDescent="0.25">
      <c r="A2261" s="19">
        <v>43122</v>
      </c>
      <c r="B2261">
        <v>27.030000999999999</v>
      </c>
      <c r="C2261">
        <v>27.049999</v>
      </c>
      <c r="D2261">
        <v>26.049999</v>
      </c>
      <c r="E2261">
        <v>26.25</v>
      </c>
      <c r="F2261">
        <v>26.25</v>
      </c>
      <c r="G2261">
        <v>35435800</v>
      </c>
    </row>
    <row r="2262" spans="1:7" x14ac:dyDescent="0.25">
      <c r="A2262" s="19">
        <v>43123</v>
      </c>
      <c r="B2262">
        <v>26.540001</v>
      </c>
      <c r="C2262">
        <v>26.99</v>
      </c>
      <c r="D2262">
        <v>26.34</v>
      </c>
      <c r="E2262">
        <v>26.690000999999999</v>
      </c>
      <c r="F2262">
        <v>26.690000999999999</v>
      </c>
      <c r="G2262">
        <v>39880400</v>
      </c>
    </row>
    <row r="2263" spans="1:7" x14ac:dyDescent="0.25">
      <c r="A2263" s="19">
        <v>43124</v>
      </c>
      <c r="B2263">
        <v>26.83</v>
      </c>
      <c r="C2263">
        <v>28.120000999999998</v>
      </c>
      <c r="D2263">
        <v>26.82</v>
      </c>
      <c r="E2263">
        <v>27.370000999999998</v>
      </c>
      <c r="F2263">
        <v>27.370000999999998</v>
      </c>
      <c r="G2263">
        <v>62443700</v>
      </c>
    </row>
    <row r="2264" spans="1:7" x14ac:dyDescent="0.25">
      <c r="A2264" s="19">
        <v>43125</v>
      </c>
      <c r="B2264">
        <v>27.27</v>
      </c>
      <c r="C2264">
        <v>28.309999000000001</v>
      </c>
      <c r="D2264">
        <v>27.23</v>
      </c>
      <c r="E2264">
        <v>27.82</v>
      </c>
      <c r="F2264">
        <v>27.82</v>
      </c>
      <c r="G2264">
        <v>48456500</v>
      </c>
    </row>
    <row r="2265" spans="1:7" x14ac:dyDescent="0.25">
      <c r="A2265" s="19">
        <v>43126</v>
      </c>
      <c r="B2265">
        <v>27.59</v>
      </c>
      <c r="C2265">
        <v>28.02</v>
      </c>
      <c r="D2265">
        <v>27.51</v>
      </c>
      <c r="E2265">
        <v>27.639999</v>
      </c>
      <c r="F2265">
        <v>27.639999</v>
      </c>
      <c r="G2265">
        <v>36312400</v>
      </c>
    </row>
    <row r="2266" spans="1:7" x14ac:dyDescent="0.25">
      <c r="A2266" s="19">
        <v>43129</v>
      </c>
      <c r="B2266">
        <v>28.299999</v>
      </c>
      <c r="C2266">
        <v>29.73</v>
      </c>
      <c r="D2266">
        <v>27.58</v>
      </c>
      <c r="E2266">
        <v>29.65</v>
      </c>
      <c r="F2266">
        <v>29.65</v>
      </c>
      <c r="G2266">
        <v>64286700</v>
      </c>
    </row>
    <row r="2267" spans="1:7" x14ac:dyDescent="0.25">
      <c r="A2267" s="19">
        <v>43130</v>
      </c>
      <c r="B2267">
        <v>30.700001</v>
      </c>
      <c r="C2267">
        <v>31.99</v>
      </c>
      <c r="D2267">
        <v>30.299999</v>
      </c>
      <c r="E2267">
        <v>30.6</v>
      </c>
      <c r="F2267">
        <v>30.6</v>
      </c>
      <c r="G2267">
        <v>94348400</v>
      </c>
    </row>
    <row r="2268" spans="1:7" x14ac:dyDescent="0.25">
      <c r="A2268" s="19">
        <v>43131</v>
      </c>
      <c r="B2268">
        <v>29.940000999999999</v>
      </c>
      <c r="C2268">
        <v>30.870000999999998</v>
      </c>
      <c r="D2268">
        <v>29.51</v>
      </c>
      <c r="E2268">
        <v>29.959999</v>
      </c>
      <c r="F2268">
        <v>29.959999</v>
      </c>
      <c r="G2268">
        <v>66677100</v>
      </c>
    </row>
    <row r="2269" spans="1:7" x14ac:dyDescent="0.25">
      <c r="A2269" s="19">
        <v>43132</v>
      </c>
      <c r="B2269">
        <v>30.129999000000002</v>
      </c>
      <c r="C2269">
        <v>30.459999</v>
      </c>
      <c r="D2269">
        <v>28.049999</v>
      </c>
      <c r="E2269">
        <v>29.01</v>
      </c>
      <c r="F2269">
        <v>29.01</v>
      </c>
      <c r="G2269">
        <v>70079300</v>
      </c>
    </row>
    <row r="2270" spans="1:7" x14ac:dyDescent="0.25">
      <c r="A2270" s="19">
        <v>43133</v>
      </c>
      <c r="B2270">
        <v>29.870000999999998</v>
      </c>
      <c r="C2270">
        <v>33.540000999999997</v>
      </c>
      <c r="D2270">
        <v>29.870000999999998</v>
      </c>
      <c r="E2270">
        <v>32.919998</v>
      </c>
      <c r="F2270">
        <v>32.919998</v>
      </c>
      <c r="G2270">
        <v>130163100</v>
      </c>
    </row>
    <row r="2271" spans="1:7" x14ac:dyDescent="0.25">
      <c r="A2271" s="19">
        <v>43136</v>
      </c>
      <c r="B2271">
        <v>34.639999000000003</v>
      </c>
      <c r="C2271">
        <v>44.599997999999999</v>
      </c>
      <c r="D2271">
        <v>32.259998000000003</v>
      </c>
      <c r="E2271">
        <v>43.939999</v>
      </c>
      <c r="F2271">
        <v>43.939999</v>
      </c>
      <c r="G2271">
        <v>221395500</v>
      </c>
    </row>
    <row r="2272" spans="1:7" x14ac:dyDescent="0.25">
      <c r="A2272" s="19">
        <v>43137</v>
      </c>
      <c r="B2272">
        <v>54.27</v>
      </c>
      <c r="C2272">
        <v>54.970001000000003</v>
      </c>
      <c r="D2272">
        <v>42.68</v>
      </c>
      <c r="E2272">
        <v>42.880001</v>
      </c>
      <c r="F2272">
        <v>42.880001</v>
      </c>
      <c r="G2272">
        <v>142969100</v>
      </c>
    </row>
    <row r="2273" spans="1:7" x14ac:dyDescent="0.25">
      <c r="A2273" s="19">
        <v>43138</v>
      </c>
      <c r="B2273">
        <v>44.73</v>
      </c>
      <c r="C2273">
        <v>45.400002000000001</v>
      </c>
      <c r="D2273">
        <v>40.639999000000003</v>
      </c>
      <c r="E2273">
        <v>44.57</v>
      </c>
      <c r="F2273">
        <v>44.57</v>
      </c>
      <c r="G2273">
        <v>90274900</v>
      </c>
    </row>
    <row r="2274" spans="1:7" x14ac:dyDescent="0.25">
      <c r="A2274" s="19">
        <v>43139</v>
      </c>
      <c r="B2274">
        <v>44.889999000000003</v>
      </c>
      <c r="C2274">
        <v>55.330002</v>
      </c>
      <c r="D2274">
        <v>44.75</v>
      </c>
      <c r="E2274">
        <v>55.240001999999997</v>
      </c>
      <c r="F2274">
        <v>55.240001999999997</v>
      </c>
      <c r="G2274">
        <v>85093300</v>
      </c>
    </row>
    <row r="2275" spans="1:7" x14ac:dyDescent="0.25">
      <c r="A2275" s="19">
        <v>43140</v>
      </c>
      <c r="B2275">
        <v>50.549999</v>
      </c>
      <c r="C2275">
        <v>56.5</v>
      </c>
      <c r="D2275">
        <v>48.610000999999997</v>
      </c>
      <c r="E2275">
        <v>50.029998999999997</v>
      </c>
      <c r="F2275">
        <v>50.029998999999997</v>
      </c>
      <c r="G2275">
        <v>75148600</v>
      </c>
    </row>
    <row r="2276" spans="1:7" x14ac:dyDescent="0.25">
      <c r="A2276" s="19">
        <v>43143</v>
      </c>
      <c r="B2276">
        <v>48.360000999999997</v>
      </c>
      <c r="C2276">
        <v>50.689999</v>
      </c>
      <c r="D2276">
        <v>47.150002000000001</v>
      </c>
      <c r="E2276">
        <v>47.950001</v>
      </c>
      <c r="F2276">
        <v>47.950001</v>
      </c>
      <c r="G2276">
        <v>46504900</v>
      </c>
    </row>
    <row r="2277" spans="1:7" x14ac:dyDescent="0.25">
      <c r="A2277" s="19">
        <v>43144</v>
      </c>
      <c r="B2277">
        <v>49.16</v>
      </c>
      <c r="C2277">
        <v>49.73</v>
      </c>
      <c r="D2277">
        <v>47.450001</v>
      </c>
      <c r="E2277">
        <v>47.98</v>
      </c>
      <c r="F2277">
        <v>47.98</v>
      </c>
      <c r="G2277">
        <v>36968200</v>
      </c>
    </row>
    <row r="2278" spans="1:7" x14ac:dyDescent="0.25">
      <c r="A2278" s="19">
        <v>43145</v>
      </c>
      <c r="B2278">
        <v>47.599997999999999</v>
      </c>
      <c r="C2278">
        <v>47.919998</v>
      </c>
      <c r="D2278">
        <v>42.189999</v>
      </c>
      <c r="E2278">
        <v>42.34</v>
      </c>
      <c r="F2278">
        <v>42.34</v>
      </c>
      <c r="G2278">
        <v>44067000</v>
      </c>
    </row>
    <row r="2279" spans="1:7" x14ac:dyDescent="0.25">
      <c r="A2279" s="19">
        <v>43146</v>
      </c>
      <c r="B2279">
        <v>40.889999000000003</v>
      </c>
      <c r="C2279">
        <v>43.169998</v>
      </c>
      <c r="D2279">
        <v>40.790000999999997</v>
      </c>
      <c r="E2279">
        <v>41.540000999999997</v>
      </c>
      <c r="F2279">
        <v>41.540000999999997</v>
      </c>
      <c r="G2279">
        <v>28927100</v>
      </c>
    </row>
    <row r="2280" spans="1:7" x14ac:dyDescent="0.25">
      <c r="A2280" s="19">
        <v>43147</v>
      </c>
      <c r="B2280">
        <v>42.720001000000003</v>
      </c>
      <c r="C2280">
        <v>42.93</v>
      </c>
      <c r="D2280">
        <v>40.349997999999999</v>
      </c>
      <c r="E2280">
        <v>42.150002000000001</v>
      </c>
      <c r="F2280">
        <v>42.150002000000001</v>
      </c>
      <c r="G2280">
        <v>38034400</v>
      </c>
    </row>
    <row r="2281" spans="1:7" x14ac:dyDescent="0.25">
      <c r="A2281" s="19">
        <v>43151</v>
      </c>
      <c r="B2281">
        <v>43.450001</v>
      </c>
      <c r="C2281">
        <v>45.029998999999997</v>
      </c>
      <c r="D2281">
        <v>42.720001000000003</v>
      </c>
      <c r="E2281">
        <v>43.900002000000001</v>
      </c>
      <c r="F2281">
        <v>43.900002000000001</v>
      </c>
      <c r="G2281">
        <v>28173000</v>
      </c>
    </row>
    <row r="2282" spans="1:7" x14ac:dyDescent="0.25">
      <c r="A2282" s="19">
        <v>43152</v>
      </c>
      <c r="B2282">
        <v>43.240001999999997</v>
      </c>
      <c r="C2282">
        <v>44.700001</v>
      </c>
      <c r="D2282">
        <v>40.939999</v>
      </c>
      <c r="E2282">
        <v>44.360000999999997</v>
      </c>
      <c r="F2282">
        <v>44.360000999999997</v>
      </c>
      <c r="G2282">
        <v>40836900</v>
      </c>
    </row>
    <row r="2283" spans="1:7" x14ac:dyDescent="0.25">
      <c r="A2283" s="19">
        <v>43153</v>
      </c>
      <c r="B2283">
        <v>43.139999000000003</v>
      </c>
      <c r="C2283">
        <v>44.709999000000003</v>
      </c>
      <c r="D2283">
        <v>42.599997999999999</v>
      </c>
      <c r="E2283">
        <v>43.82</v>
      </c>
      <c r="F2283">
        <v>43.82</v>
      </c>
      <c r="G2283">
        <v>35319300</v>
      </c>
    </row>
    <row r="2284" spans="1:7" x14ac:dyDescent="0.25">
      <c r="A2284" s="19">
        <v>43154</v>
      </c>
      <c r="B2284">
        <v>42.700001</v>
      </c>
      <c r="C2284">
        <v>43.049999</v>
      </c>
      <c r="D2284">
        <v>40.389999000000003</v>
      </c>
      <c r="E2284">
        <v>40.409999999999997</v>
      </c>
      <c r="F2284">
        <v>40.409999999999997</v>
      </c>
      <c r="G2284">
        <v>32108400</v>
      </c>
    </row>
    <row r="2285" spans="1:7" x14ac:dyDescent="0.25">
      <c r="A2285" s="19">
        <v>43157</v>
      </c>
      <c r="B2285">
        <v>39.369999</v>
      </c>
      <c r="C2285">
        <v>39.950001</v>
      </c>
      <c r="D2285">
        <v>38.639999000000003</v>
      </c>
      <c r="E2285">
        <v>38.75</v>
      </c>
      <c r="F2285">
        <v>38.75</v>
      </c>
      <c r="G2285">
        <v>25510200</v>
      </c>
    </row>
    <row r="2286" spans="1:7" x14ac:dyDescent="0.25">
      <c r="A2286" s="19">
        <v>43158</v>
      </c>
      <c r="B2286">
        <v>39.43</v>
      </c>
      <c r="C2286">
        <v>42.869999</v>
      </c>
      <c r="D2286">
        <v>38.93</v>
      </c>
      <c r="E2286">
        <v>42.43</v>
      </c>
      <c r="F2286">
        <v>42.43</v>
      </c>
      <c r="G2286">
        <v>52153500</v>
      </c>
    </row>
    <row r="2287" spans="1:7" x14ac:dyDescent="0.25">
      <c r="A2287" s="19">
        <v>43159</v>
      </c>
      <c r="B2287">
        <v>41.139999000000003</v>
      </c>
      <c r="C2287">
        <v>44.419998</v>
      </c>
      <c r="D2287">
        <v>41.07</v>
      </c>
      <c r="E2287">
        <v>44.349997999999999</v>
      </c>
      <c r="F2287">
        <v>44.349997999999999</v>
      </c>
      <c r="G2287">
        <v>46535800</v>
      </c>
    </row>
    <row r="2288" spans="1:7" x14ac:dyDescent="0.25">
      <c r="A2288" s="19">
        <v>43160</v>
      </c>
      <c r="B2288">
        <v>44.25</v>
      </c>
      <c r="C2288">
        <v>49.369999</v>
      </c>
      <c r="D2288">
        <v>43.799999</v>
      </c>
      <c r="E2288">
        <v>47.279998999999997</v>
      </c>
      <c r="F2288">
        <v>47.279998999999997</v>
      </c>
      <c r="G2288">
        <v>64987400</v>
      </c>
    </row>
    <row r="2289" spans="1:7" x14ac:dyDescent="0.25">
      <c r="A2289" s="19">
        <v>43161</v>
      </c>
      <c r="B2289">
        <v>49.610000999999997</v>
      </c>
      <c r="C2289">
        <v>50.68</v>
      </c>
      <c r="D2289">
        <v>44.959999000000003</v>
      </c>
      <c r="E2289">
        <v>44.990001999999997</v>
      </c>
      <c r="F2289">
        <v>44.990001999999997</v>
      </c>
      <c r="G2289">
        <v>57069900</v>
      </c>
    </row>
    <row r="2290" spans="1:7" x14ac:dyDescent="0.25">
      <c r="A2290" s="19">
        <v>43164</v>
      </c>
      <c r="B2290">
        <v>46.209999000000003</v>
      </c>
      <c r="C2290">
        <v>46.299999</v>
      </c>
      <c r="D2290">
        <v>43</v>
      </c>
      <c r="E2290">
        <v>43.32</v>
      </c>
      <c r="F2290">
        <v>43.32</v>
      </c>
      <c r="G2290">
        <v>36363100</v>
      </c>
    </row>
    <row r="2291" spans="1:7" x14ac:dyDescent="0.25">
      <c r="A2291" s="19">
        <v>43165</v>
      </c>
      <c r="B2291">
        <v>43</v>
      </c>
      <c r="C2291">
        <v>45.209999000000003</v>
      </c>
      <c r="D2291">
        <v>43</v>
      </c>
      <c r="E2291">
        <v>43.630001</v>
      </c>
      <c r="F2291">
        <v>43.630001</v>
      </c>
      <c r="G2291">
        <v>29219700</v>
      </c>
    </row>
    <row r="2292" spans="1:7" x14ac:dyDescent="0.25">
      <c r="A2292" s="19">
        <v>43166</v>
      </c>
      <c r="B2292">
        <v>45.380001</v>
      </c>
      <c r="C2292">
        <v>45.75</v>
      </c>
      <c r="D2292">
        <v>42.93</v>
      </c>
      <c r="E2292">
        <v>43.18</v>
      </c>
      <c r="F2292">
        <v>43.18</v>
      </c>
      <c r="G2292">
        <v>34437300</v>
      </c>
    </row>
    <row r="2293" spans="1:7" x14ac:dyDescent="0.25">
      <c r="A2293" s="19">
        <v>43167</v>
      </c>
      <c r="B2293">
        <v>42.560001</v>
      </c>
      <c r="C2293">
        <v>43.040000999999997</v>
      </c>
      <c r="D2293">
        <v>41.5</v>
      </c>
      <c r="E2293">
        <v>41.5</v>
      </c>
      <c r="F2293">
        <v>41.5</v>
      </c>
      <c r="G2293">
        <v>29776600</v>
      </c>
    </row>
    <row r="2294" spans="1:7" x14ac:dyDescent="0.25">
      <c r="A2294" s="19">
        <v>43168</v>
      </c>
      <c r="B2294">
        <v>40.880001</v>
      </c>
      <c r="C2294">
        <v>40.900002000000001</v>
      </c>
      <c r="D2294">
        <v>38.240001999999997</v>
      </c>
      <c r="E2294">
        <v>38.279998999999997</v>
      </c>
      <c r="F2294">
        <v>38.279998999999997</v>
      </c>
      <c r="G2294">
        <v>38050200</v>
      </c>
    </row>
    <row r="2295" spans="1:7" x14ac:dyDescent="0.25">
      <c r="A2295" s="19">
        <v>43171</v>
      </c>
      <c r="B2295">
        <v>39</v>
      </c>
      <c r="C2295">
        <v>40.290000999999997</v>
      </c>
      <c r="D2295">
        <v>38.619999</v>
      </c>
      <c r="E2295">
        <v>39.880001</v>
      </c>
      <c r="F2295">
        <v>39.880001</v>
      </c>
      <c r="G2295">
        <v>26014700</v>
      </c>
    </row>
    <row r="2296" spans="1:7" x14ac:dyDescent="0.25">
      <c r="A2296" s="19">
        <v>43172</v>
      </c>
      <c r="B2296">
        <v>39.099997999999999</v>
      </c>
      <c r="C2296">
        <v>41.259998000000003</v>
      </c>
      <c r="D2296">
        <v>38.799999</v>
      </c>
      <c r="E2296">
        <v>40.650002000000001</v>
      </c>
      <c r="F2296">
        <v>40.650002000000001</v>
      </c>
      <c r="G2296">
        <v>33809100</v>
      </c>
    </row>
    <row r="2297" spans="1:7" x14ac:dyDescent="0.25">
      <c r="A2297" s="19">
        <v>43173</v>
      </c>
      <c r="B2297">
        <v>39.979999999999997</v>
      </c>
      <c r="C2297">
        <v>42.18</v>
      </c>
      <c r="D2297">
        <v>39.93</v>
      </c>
      <c r="E2297">
        <v>41.529998999999997</v>
      </c>
      <c r="F2297">
        <v>41.529998999999997</v>
      </c>
      <c r="G2297">
        <v>35143100</v>
      </c>
    </row>
    <row r="2298" spans="1:7" x14ac:dyDescent="0.25">
      <c r="A2298" s="19">
        <v>43174</v>
      </c>
      <c r="B2298">
        <v>41.009998000000003</v>
      </c>
      <c r="C2298">
        <v>41.950001</v>
      </c>
      <c r="D2298">
        <v>39.840000000000003</v>
      </c>
      <c r="E2298">
        <v>40.169998</v>
      </c>
      <c r="F2298">
        <v>40.169998</v>
      </c>
      <c r="G2298">
        <v>30810800</v>
      </c>
    </row>
    <row r="2299" spans="1:7" x14ac:dyDescent="0.25">
      <c r="A2299" s="19">
        <v>43175</v>
      </c>
      <c r="B2299">
        <v>39.93</v>
      </c>
      <c r="C2299">
        <v>40.07</v>
      </c>
      <c r="D2299">
        <v>38.610000999999997</v>
      </c>
      <c r="E2299">
        <v>39.5</v>
      </c>
      <c r="F2299">
        <v>39.5</v>
      </c>
      <c r="G2299">
        <v>30248400</v>
      </c>
    </row>
    <row r="2300" spans="1:7" x14ac:dyDescent="0.25">
      <c r="A2300" s="19">
        <v>43178</v>
      </c>
      <c r="B2300">
        <v>40.340000000000003</v>
      </c>
      <c r="C2300">
        <v>45.27</v>
      </c>
      <c r="D2300">
        <v>40.330002</v>
      </c>
      <c r="E2300">
        <v>43.349997999999999</v>
      </c>
      <c r="F2300">
        <v>43.349997999999999</v>
      </c>
      <c r="G2300">
        <v>58137200</v>
      </c>
    </row>
    <row r="2301" spans="1:7" x14ac:dyDescent="0.25">
      <c r="A2301" s="19">
        <v>43179</v>
      </c>
      <c r="B2301">
        <v>42.900002000000001</v>
      </c>
      <c r="C2301">
        <v>43.52</v>
      </c>
      <c r="D2301">
        <v>42.07</v>
      </c>
      <c r="E2301">
        <v>42.369999</v>
      </c>
      <c r="F2301">
        <v>42.369999</v>
      </c>
      <c r="G2301">
        <v>25077000</v>
      </c>
    </row>
    <row r="2302" spans="1:7" x14ac:dyDescent="0.25">
      <c r="A2302" s="19">
        <v>43180</v>
      </c>
      <c r="B2302">
        <v>41.98</v>
      </c>
      <c r="C2302">
        <v>42.27</v>
      </c>
      <c r="D2302">
        <v>39.529998999999997</v>
      </c>
      <c r="E2302">
        <v>41.950001</v>
      </c>
      <c r="F2302">
        <v>41.950001</v>
      </c>
      <c r="G2302">
        <v>37588600</v>
      </c>
    </row>
    <row r="2303" spans="1:7" x14ac:dyDescent="0.25">
      <c r="A2303" s="19">
        <v>43181</v>
      </c>
      <c r="B2303">
        <v>44.450001</v>
      </c>
      <c r="C2303">
        <v>47.830002</v>
      </c>
      <c r="D2303">
        <v>43.32</v>
      </c>
      <c r="E2303">
        <v>47.470001000000003</v>
      </c>
      <c r="F2303">
        <v>47.470001000000003</v>
      </c>
      <c r="G2303">
        <v>66454800</v>
      </c>
    </row>
    <row r="2304" spans="1:7" x14ac:dyDescent="0.25">
      <c r="A2304" s="19">
        <v>43182</v>
      </c>
      <c r="B2304">
        <v>46.57</v>
      </c>
      <c r="C2304">
        <v>50.150002000000001</v>
      </c>
      <c r="D2304">
        <v>45.380001</v>
      </c>
      <c r="E2304">
        <v>49.759998000000003</v>
      </c>
      <c r="F2304">
        <v>49.759998000000003</v>
      </c>
      <c r="G2304">
        <v>55922500</v>
      </c>
    </row>
    <row r="2305" spans="1:7" x14ac:dyDescent="0.25">
      <c r="A2305" s="19">
        <v>43185</v>
      </c>
      <c r="B2305">
        <v>46.549999</v>
      </c>
      <c r="C2305">
        <v>49.470001000000003</v>
      </c>
      <c r="D2305">
        <v>46.130001</v>
      </c>
      <c r="E2305">
        <v>46.130001</v>
      </c>
      <c r="F2305">
        <v>46.130001</v>
      </c>
      <c r="G2305">
        <v>35096800</v>
      </c>
    </row>
    <row r="2306" spans="1:7" x14ac:dyDescent="0.25">
      <c r="A2306" s="19">
        <v>43186</v>
      </c>
      <c r="B2306">
        <v>46.209999000000003</v>
      </c>
      <c r="C2306">
        <v>50.619999</v>
      </c>
      <c r="D2306">
        <v>46.209999000000003</v>
      </c>
      <c r="E2306">
        <v>49.860000999999997</v>
      </c>
      <c r="F2306">
        <v>49.860000999999997</v>
      </c>
      <c r="G2306">
        <v>38583100</v>
      </c>
    </row>
    <row r="2307" spans="1:7" x14ac:dyDescent="0.25">
      <c r="A2307" s="19">
        <v>43187</v>
      </c>
      <c r="B2307">
        <v>49.25</v>
      </c>
      <c r="C2307">
        <v>52.310001</v>
      </c>
      <c r="D2307">
        <v>48.799999</v>
      </c>
      <c r="E2307">
        <v>50.91</v>
      </c>
      <c r="F2307">
        <v>50.91</v>
      </c>
      <c r="G2307">
        <v>46842400</v>
      </c>
    </row>
    <row r="2308" spans="1:7" x14ac:dyDescent="0.25">
      <c r="A2308" s="19">
        <v>43188</v>
      </c>
      <c r="B2308">
        <v>49.66</v>
      </c>
      <c r="C2308">
        <v>50.27</v>
      </c>
      <c r="D2308">
        <v>47.040000999999997</v>
      </c>
      <c r="E2308">
        <v>47.310001</v>
      </c>
      <c r="F2308">
        <v>47.310001</v>
      </c>
      <c r="G2308">
        <v>34171600</v>
      </c>
    </row>
    <row r="2309" spans="1:7" x14ac:dyDescent="0.25">
      <c r="A2309" s="19">
        <v>43192</v>
      </c>
      <c r="B2309">
        <v>48.68</v>
      </c>
      <c r="C2309">
        <v>53.82</v>
      </c>
      <c r="D2309">
        <v>48.200001</v>
      </c>
      <c r="E2309">
        <v>51.84</v>
      </c>
      <c r="F2309">
        <v>51.84</v>
      </c>
      <c r="G2309">
        <v>52925600</v>
      </c>
    </row>
    <row r="2310" spans="1:7" x14ac:dyDescent="0.25">
      <c r="A2310" s="19">
        <v>43193</v>
      </c>
      <c r="B2310">
        <v>50.540000999999997</v>
      </c>
      <c r="C2310">
        <v>51.939999</v>
      </c>
      <c r="D2310">
        <v>49.439999</v>
      </c>
      <c r="E2310">
        <v>49.59</v>
      </c>
      <c r="F2310">
        <v>49.59</v>
      </c>
      <c r="G2310">
        <v>32729900</v>
      </c>
    </row>
    <row r="2311" spans="1:7" x14ac:dyDescent="0.25">
      <c r="A2311" s="19">
        <v>43194</v>
      </c>
      <c r="B2311">
        <v>53.259998000000003</v>
      </c>
      <c r="C2311">
        <v>53.41</v>
      </c>
      <c r="D2311">
        <v>48.439999</v>
      </c>
      <c r="E2311">
        <v>48.619999</v>
      </c>
      <c r="F2311">
        <v>48.619999</v>
      </c>
      <c r="G2311">
        <v>40726600</v>
      </c>
    </row>
    <row r="2312" spans="1:7" x14ac:dyDescent="0.25">
      <c r="A2312" s="19">
        <v>43195</v>
      </c>
      <c r="B2312">
        <v>48.009998000000003</v>
      </c>
      <c r="C2312">
        <v>48.689999</v>
      </c>
      <c r="D2312">
        <v>46.709999000000003</v>
      </c>
      <c r="E2312">
        <v>46.959999000000003</v>
      </c>
      <c r="F2312">
        <v>46.959999000000003</v>
      </c>
      <c r="G2312">
        <v>28495500</v>
      </c>
    </row>
    <row r="2313" spans="1:7" x14ac:dyDescent="0.25">
      <c r="A2313" s="19">
        <v>43196</v>
      </c>
      <c r="B2313">
        <v>48.41</v>
      </c>
      <c r="C2313">
        <v>51.889999000000003</v>
      </c>
      <c r="D2313">
        <v>47.209999000000003</v>
      </c>
      <c r="E2313">
        <v>49.759998000000003</v>
      </c>
      <c r="F2313">
        <v>49.759998000000003</v>
      </c>
      <c r="G2313">
        <v>44713300</v>
      </c>
    </row>
    <row r="2314" spans="1:7" x14ac:dyDescent="0.25">
      <c r="A2314" s="19">
        <v>43199</v>
      </c>
      <c r="B2314">
        <v>49.009998000000003</v>
      </c>
      <c r="C2314">
        <v>50.189999</v>
      </c>
      <c r="D2314">
        <v>48.299999</v>
      </c>
      <c r="E2314">
        <v>49.919998</v>
      </c>
      <c r="F2314">
        <v>49.919998</v>
      </c>
      <c r="G2314">
        <v>28839300</v>
      </c>
    </row>
    <row r="2315" spans="1:7" x14ac:dyDescent="0.25">
      <c r="A2315" s="19">
        <v>43200</v>
      </c>
      <c r="B2315">
        <v>48.360000999999997</v>
      </c>
      <c r="C2315">
        <v>49.98</v>
      </c>
      <c r="D2315">
        <v>48.130001</v>
      </c>
      <c r="E2315">
        <v>48.619999</v>
      </c>
      <c r="F2315">
        <v>48.619999</v>
      </c>
      <c r="G2315">
        <v>31556500</v>
      </c>
    </row>
    <row r="2316" spans="1:7" x14ac:dyDescent="0.25">
      <c r="A2316" s="19">
        <v>43201</v>
      </c>
      <c r="B2316">
        <v>49.91</v>
      </c>
      <c r="C2316">
        <v>49.919998</v>
      </c>
      <c r="D2316">
        <v>48.419998</v>
      </c>
      <c r="E2316">
        <v>49.009998000000003</v>
      </c>
      <c r="F2316">
        <v>49.009998000000003</v>
      </c>
      <c r="G2316">
        <v>28923700</v>
      </c>
    </row>
    <row r="2317" spans="1:7" x14ac:dyDescent="0.25">
      <c r="A2317" s="19">
        <v>43202</v>
      </c>
      <c r="B2317">
        <v>48.110000999999997</v>
      </c>
      <c r="C2317">
        <v>48.299999</v>
      </c>
      <c r="D2317">
        <v>46.66</v>
      </c>
      <c r="E2317">
        <v>47.009998000000003</v>
      </c>
      <c r="F2317">
        <v>47.009998000000003</v>
      </c>
      <c r="G2317">
        <v>30113800</v>
      </c>
    </row>
    <row r="2318" spans="1:7" x14ac:dyDescent="0.25">
      <c r="A2318" s="19">
        <v>43203</v>
      </c>
      <c r="B2318">
        <v>45.880001</v>
      </c>
      <c r="C2318">
        <v>46.68</v>
      </c>
      <c r="D2318">
        <v>44.970001000000003</v>
      </c>
      <c r="E2318">
        <v>45.299999</v>
      </c>
      <c r="F2318">
        <v>45.299999</v>
      </c>
      <c r="G2318">
        <v>35199500</v>
      </c>
    </row>
    <row r="2319" spans="1:7" x14ac:dyDescent="0.25">
      <c r="A2319" s="19">
        <v>43206</v>
      </c>
      <c r="B2319">
        <v>44.27</v>
      </c>
      <c r="C2319">
        <v>44.330002</v>
      </c>
      <c r="D2319">
        <v>42.779998999999997</v>
      </c>
      <c r="E2319">
        <v>43.029998999999997</v>
      </c>
      <c r="F2319">
        <v>43.029998999999997</v>
      </c>
      <c r="G2319">
        <v>29232300</v>
      </c>
    </row>
    <row r="2320" spans="1:7" x14ac:dyDescent="0.25">
      <c r="A2320" s="19">
        <v>43207</v>
      </c>
      <c r="B2320">
        <v>42.220001000000003</v>
      </c>
      <c r="C2320">
        <v>42.490001999999997</v>
      </c>
      <c r="D2320">
        <v>39.759998000000003</v>
      </c>
      <c r="E2320">
        <v>40.439999</v>
      </c>
      <c r="F2320">
        <v>40.439999</v>
      </c>
      <c r="G2320">
        <v>33940000</v>
      </c>
    </row>
    <row r="2321" spans="1:7" x14ac:dyDescent="0.25">
      <c r="A2321" s="19">
        <v>43208</v>
      </c>
      <c r="B2321">
        <v>41.220001000000003</v>
      </c>
      <c r="C2321">
        <v>42.779998999999997</v>
      </c>
      <c r="D2321">
        <v>40.150002000000001</v>
      </c>
      <c r="E2321">
        <v>40.540000999999997</v>
      </c>
      <c r="F2321">
        <v>40.540000999999997</v>
      </c>
      <c r="G2321">
        <v>33910300</v>
      </c>
    </row>
    <row r="2322" spans="1:7" x14ac:dyDescent="0.25">
      <c r="A2322" s="19">
        <v>43209</v>
      </c>
      <c r="B2322">
        <v>41.599997999999999</v>
      </c>
      <c r="C2322">
        <v>42.619999</v>
      </c>
      <c r="D2322">
        <v>40.740001999999997</v>
      </c>
      <c r="E2322">
        <v>41.189999</v>
      </c>
      <c r="F2322">
        <v>41.189999</v>
      </c>
      <c r="G2322">
        <v>30409400</v>
      </c>
    </row>
    <row r="2323" spans="1:7" x14ac:dyDescent="0.25">
      <c r="A2323" s="19">
        <v>43210</v>
      </c>
      <c r="B2323">
        <v>41.080002</v>
      </c>
      <c r="C2323">
        <v>42.889999000000003</v>
      </c>
      <c r="D2323">
        <v>40.650002000000001</v>
      </c>
      <c r="E2323">
        <v>42.389999000000003</v>
      </c>
      <c r="F2323">
        <v>42.389999000000003</v>
      </c>
      <c r="G2323">
        <v>34592200</v>
      </c>
    </row>
    <row r="2324" spans="1:7" x14ac:dyDescent="0.25">
      <c r="A2324" s="19">
        <v>43213</v>
      </c>
      <c r="B2324">
        <v>41.869999</v>
      </c>
      <c r="C2324">
        <v>42.880001</v>
      </c>
      <c r="D2324">
        <v>40.93</v>
      </c>
      <c r="E2324">
        <v>41.939999</v>
      </c>
      <c r="F2324">
        <v>41.939999</v>
      </c>
      <c r="G2324">
        <v>29352100</v>
      </c>
    </row>
    <row r="2325" spans="1:7" x14ac:dyDescent="0.25">
      <c r="A2325" s="19">
        <v>43214</v>
      </c>
      <c r="B2325">
        <v>40.970001000000003</v>
      </c>
      <c r="C2325">
        <v>45.790000999999997</v>
      </c>
      <c r="D2325">
        <v>40.590000000000003</v>
      </c>
      <c r="E2325">
        <v>44.110000999999997</v>
      </c>
      <c r="F2325">
        <v>44.110000999999997</v>
      </c>
      <c r="G2325">
        <v>48609800</v>
      </c>
    </row>
    <row r="2326" spans="1:7" x14ac:dyDescent="0.25">
      <c r="A2326" s="19">
        <v>43215</v>
      </c>
      <c r="B2326">
        <v>44.279998999999997</v>
      </c>
      <c r="C2326">
        <v>45.880001</v>
      </c>
      <c r="D2326">
        <v>44.169998</v>
      </c>
      <c r="E2326">
        <v>44.490001999999997</v>
      </c>
      <c r="F2326">
        <v>44.490001999999997</v>
      </c>
      <c r="G2326">
        <v>39437500</v>
      </c>
    </row>
    <row r="2327" spans="1:7" x14ac:dyDescent="0.25">
      <c r="A2327" s="19">
        <v>43216</v>
      </c>
      <c r="B2327">
        <v>43.389999000000003</v>
      </c>
      <c r="C2327">
        <v>43.939999</v>
      </c>
      <c r="D2327">
        <v>41.880001</v>
      </c>
      <c r="E2327">
        <v>42.32</v>
      </c>
      <c r="F2327">
        <v>42.32</v>
      </c>
      <c r="G2327">
        <v>28847300</v>
      </c>
    </row>
    <row r="2328" spans="1:7" x14ac:dyDescent="0.25">
      <c r="A2328" s="19">
        <v>43217</v>
      </c>
      <c r="B2328">
        <v>41.77</v>
      </c>
      <c r="C2328">
        <v>43.080002</v>
      </c>
      <c r="D2328">
        <v>41.290000999999997</v>
      </c>
      <c r="E2328">
        <v>41.48</v>
      </c>
      <c r="F2328">
        <v>41.48</v>
      </c>
      <c r="G2328">
        <v>29203500</v>
      </c>
    </row>
    <row r="2329" spans="1:7" x14ac:dyDescent="0.25">
      <c r="A2329" s="19">
        <v>43220</v>
      </c>
      <c r="B2329">
        <v>41.060001</v>
      </c>
      <c r="C2329">
        <v>41.790000999999997</v>
      </c>
      <c r="D2329">
        <v>40.310001</v>
      </c>
      <c r="E2329">
        <v>41.57</v>
      </c>
      <c r="F2329">
        <v>41.57</v>
      </c>
      <c r="G2329">
        <v>30796500</v>
      </c>
    </row>
    <row r="2330" spans="1:7" x14ac:dyDescent="0.25">
      <c r="A2330" s="19">
        <v>43221</v>
      </c>
      <c r="B2330">
        <v>41.939999</v>
      </c>
      <c r="C2330">
        <v>42.43</v>
      </c>
      <c r="D2330">
        <v>40.82</v>
      </c>
      <c r="E2330">
        <v>40.950001</v>
      </c>
      <c r="F2330">
        <v>40.950001</v>
      </c>
      <c r="G2330">
        <v>23567100</v>
      </c>
    </row>
    <row r="2331" spans="1:7" x14ac:dyDescent="0.25">
      <c r="A2331" s="19">
        <v>43222</v>
      </c>
      <c r="B2331">
        <v>40.779998999999997</v>
      </c>
      <c r="C2331">
        <v>40.880001</v>
      </c>
      <c r="D2331">
        <v>39.450001</v>
      </c>
      <c r="E2331">
        <v>40.650002000000001</v>
      </c>
      <c r="F2331">
        <v>40.650002000000001</v>
      </c>
      <c r="G2331">
        <v>28520700</v>
      </c>
    </row>
    <row r="2332" spans="1:7" x14ac:dyDescent="0.25">
      <c r="A2332" s="19">
        <v>43223</v>
      </c>
      <c r="B2332">
        <v>41.5</v>
      </c>
      <c r="C2332">
        <v>43.970001000000003</v>
      </c>
      <c r="D2332">
        <v>41.060001</v>
      </c>
      <c r="E2332">
        <v>41.48</v>
      </c>
      <c r="F2332">
        <v>41.48</v>
      </c>
      <c r="G2332">
        <v>47818400</v>
      </c>
    </row>
    <row r="2333" spans="1:7" x14ac:dyDescent="0.25">
      <c r="A2333" s="19">
        <v>43224</v>
      </c>
      <c r="B2333">
        <v>42.02</v>
      </c>
      <c r="C2333">
        <v>42.41</v>
      </c>
      <c r="D2333">
        <v>39.979999999999997</v>
      </c>
      <c r="E2333">
        <v>40.020000000000003</v>
      </c>
      <c r="F2333">
        <v>40.020000000000003</v>
      </c>
      <c r="G2333">
        <v>31714600</v>
      </c>
    </row>
    <row r="2334" spans="1:7" x14ac:dyDescent="0.25">
      <c r="A2334" s="19">
        <v>43227</v>
      </c>
      <c r="B2334">
        <v>39.959999000000003</v>
      </c>
      <c r="C2334">
        <v>40.369999</v>
      </c>
      <c r="D2334">
        <v>39.509998000000003</v>
      </c>
      <c r="E2334">
        <v>39.900002000000001</v>
      </c>
      <c r="F2334">
        <v>39.900002000000001</v>
      </c>
      <c r="G2334">
        <v>21613400</v>
      </c>
    </row>
    <row r="2335" spans="1:7" x14ac:dyDescent="0.25">
      <c r="A2335" s="19">
        <v>43228</v>
      </c>
      <c r="B2335">
        <v>40.189999</v>
      </c>
      <c r="C2335">
        <v>40.630001</v>
      </c>
      <c r="D2335">
        <v>39.669998</v>
      </c>
      <c r="E2335">
        <v>39.810001</v>
      </c>
      <c r="F2335">
        <v>39.810001</v>
      </c>
      <c r="G2335">
        <v>23715200</v>
      </c>
    </row>
    <row r="2336" spans="1:7" x14ac:dyDescent="0.25">
      <c r="A2336" s="19">
        <v>43229</v>
      </c>
      <c r="B2336">
        <v>39.439999</v>
      </c>
      <c r="C2336">
        <v>39.650002000000001</v>
      </c>
      <c r="D2336">
        <v>38.130001</v>
      </c>
      <c r="E2336">
        <v>38.159999999999997</v>
      </c>
      <c r="F2336">
        <v>38.159999999999997</v>
      </c>
      <c r="G2336">
        <v>25346100</v>
      </c>
    </row>
    <row r="2337" spans="1:7" x14ac:dyDescent="0.25">
      <c r="A2337" s="19">
        <v>43230</v>
      </c>
      <c r="B2337">
        <v>37.900002000000001</v>
      </c>
      <c r="C2337">
        <v>37.93</v>
      </c>
      <c r="D2337">
        <v>36.159999999999997</v>
      </c>
      <c r="E2337">
        <v>36.439999</v>
      </c>
      <c r="F2337">
        <v>36.439999</v>
      </c>
      <c r="G2337">
        <v>24669200</v>
      </c>
    </row>
    <row r="2338" spans="1:7" x14ac:dyDescent="0.25">
      <c r="A2338" s="19">
        <v>43231</v>
      </c>
      <c r="B2338">
        <v>36.479999999999997</v>
      </c>
      <c r="C2338">
        <v>36.830002</v>
      </c>
      <c r="D2338">
        <v>35.75</v>
      </c>
      <c r="E2338">
        <v>35.75</v>
      </c>
      <c r="F2338">
        <v>35.75</v>
      </c>
      <c r="G2338">
        <v>22155700</v>
      </c>
    </row>
    <row r="2339" spans="1:7" x14ac:dyDescent="0.25">
      <c r="A2339" s="19">
        <v>43234</v>
      </c>
      <c r="B2339">
        <v>35.43</v>
      </c>
      <c r="C2339">
        <v>35.509998000000003</v>
      </c>
      <c r="D2339">
        <v>34.509998000000003</v>
      </c>
      <c r="E2339">
        <v>34.689999</v>
      </c>
      <c r="F2339">
        <v>34.689999</v>
      </c>
      <c r="G2339">
        <v>26238900</v>
      </c>
    </row>
    <row r="2340" spans="1:7" x14ac:dyDescent="0.25">
      <c r="A2340" s="19">
        <v>43235</v>
      </c>
      <c r="B2340">
        <v>35.990001999999997</v>
      </c>
      <c r="C2340">
        <v>37.650002000000001</v>
      </c>
      <c r="D2340">
        <v>35.93</v>
      </c>
      <c r="E2340">
        <v>37.130001</v>
      </c>
      <c r="F2340">
        <v>37.130001</v>
      </c>
      <c r="G2340">
        <v>43345800</v>
      </c>
    </row>
    <row r="2341" spans="1:7" x14ac:dyDescent="0.25">
      <c r="A2341" s="19">
        <v>43236</v>
      </c>
      <c r="B2341">
        <v>36.580002</v>
      </c>
      <c r="C2341">
        <v>36.590000000000003</v>
      </c>
      <c r="D2341">
        <v>35.57</v>
      </c>
      <c r="E2341">
        <v>35.810001</v>
      </c>
      <c r="F2341">
        <v>35.810001</v>
      </c>
      <c r="G2341">
        <v>26605200</v>
      </c>
    </row>
    <row r="2342" spans="1:7" x14ac:dyDescent="0.25">
      <c r="A2342" s="19">
        <v>43237</v>
      </c>
      <c r="B2342">
        <v>35.650002000000001</v>
      </c>
      <c r="C2342">
        <v>36.130001</v>
      </c>
      <c r="D2342">
        <v>34.770000000000003</v>
      </c>
      <c r="E2342">
        <v>34.869999</v>
      </c>
      <c r="F2342">
        <v>34.869999</v>
      </c>
      <c r="G2342">
        <v>30091200</v>
      </c>
    </row>
    <row r="2343" spans="1:7" x14ac:dyDescent="0.25">
      <c r="A2343" s="19">
        <v>43238</v>
      </c>
      <c r="B2343">
        <v>35.25</v>
      </c>
      <c r="C2343">
        <v>35.939999</v>
      </c>
      <c r="D2343">
        <v>34.979999999999997</v>
      </c>
      <c r="E2343">
        <v>35.299999</v>
      </c>
      <c r="F2343">
        <v>35.299999</v>
      </c>
      <c r="G2343">
        <v>24863700</v>
      </c>
    </row>
    <row r="2344" spans="1:7" x14ac:dyDescent="0.25">
      <c r="A2344" s="19">
        <v>43241</v>
      </c>
      <c r="B2344">
        <v>34.049999</v>
      </c>
      <c r="C2344">
        <v>34.610000999999997</v>
      </c>
      <c r="D2344">
        <v>33.470001000000003</v>
      </c>
      <c r="E2344">
        <v>34.229999999999997</v>
      </c>
      <c r="F2344">
        <v>34.229999999999997</v>
      </c>
      <c r="G2344">
        <v>27789600</v>
      </c>
    </row>
    <row r="2345" spans="1:7" x14ac:dyDescent="0.25">
      <c r="A2345" s="19">
        <v>43242</v>
      </c>
      <c r="B2345">
        <v>33.939999</v>
      </c>
      <c r="C2345">
        <v>34.709999000000003</v>
      </c>
      <c r="D2345">
        <v>33.799999</v>
      </c>
      <c r="E2345">
        <v>34.639999000000003</v>
      </c>
      <c r="F2345">
        <v>34.639999000000003</v>
      </c>
      <c r="G2345">
        <v>19574100</v>
      </c>
    </row>
    <row r="2346" spans="1:7" x14ac:dyDescent="0.25">
      <c r="A2346" s="19">
        <v>43243</v>
      </c>
      <c r="B2346">
        <v>35.599997999999999</v>
      </c>
      <c r="C2346">
        <v>36.159999999999997</v>
      </c>
      <c r="D2346">
        <v>33.849997999999999</v>
      </c>
      <c r="E2346">
        <v>34.029998999999997</v>
      </c>
      <c r="F2346">
        <v>34.029998999999997</v>
      </c>
      <c r="G2346">
        <v>30854200</v>
      </c>
    </row>
    <row r="2347" spans="1:7" x14ac:dyDescent="0.25">
      <c r="A2347" s="19">
        <v>43244</v>
      </c>
      <c r="B2347">
        <v>34.150002000000001</v>
      </c>
      <c r="C2347">
        <v>35.659999999999997</v>
      </c>
      <c r="D2347">
        <v>33.630001</v>
      </c>
      <c r="E2347">
        <v>33.810001</v>
      </c>
      <c r="F2347">
        <v>33.810001</v>
      </c>
      <c r="G2347">
        <v>32003500</v>
      </c>
    </row>
    <row r="2348" spans="1:7" x14ac:dyDescent="0.25">
      <c r="A2348" s="19">
        <v>43245</v>
      </c>
      <c r="B2348">
        <v>34.360000999999997</v>
      </c>
      <c r="C2348">
        <v>34.580002</v>
      </c>
      <c r="D2348">
        <v>33.599997999999999</v>
      </c>
      <c r="E2348">
        <v>34.25</v>
      </c>
      <c r="F2348">
        <v>34.25</v>
      </c>
      <c r="G2348">
        <v>23383100</v>
      </c>
    </row>
    <row r="2349" spans="1:7" x14ac:dyDescent="0.25">
      <c r="A2349" s="19">
        <v>43249</v>
      </c>
      <c r="B2349">
        <v>35.849997999999999</v>
      </c>
      <c r="C2349">
        <v>39.549999</v>
      </c>
      <c r="D2349">
        <v>35.080002</v>
      </c>
      <c r="E2349">
        <v>38.509998000000003</v>
      </c>
      <c r="F2349">
        <v>38.509998000000003</v>
      </c>
      <c r="G2349">
        <v>57762100</v>
      </c>
    </row>
    <row r="2350" spans="1:7" x14ac:dyDescent="0.25">
      <c r="A2350" s="19">
        <v>43250</v>
      </c>
      <c r="B2350">
        <v>37.389999000000003</v>
      </c>
      <c r="C2350">
        <v>37.490001999999997</v>
      </c>
      <c r="D2350">
        <v>36.080002</v>
      </c>
      <c r="E2350">
        <v>36.560001</v>
      </c>
      <c r="F2350">
        <v>36.560001</v>
      </c>
      <c r="G2350">
        <v>28126800</v>
      </c>
    </row>
    <row r="2351" spans="1:7" x14ac:dyDescent="0.25">
      <c r="A2351" s="19">
        <v>43251</v>
      </c>
      <c r="B2351">
        <v>36.759998000000003</v>
      </c>
      <c r="C2351">
        <v>37.950001</v>
      </c>
      <c r="D2351">
        <v>36.409999999999997</v>
      </c>
      <c r="E2351">
        <v>36.790000999999997</v>
      </c>
      <c r="F2351">
        <v>36.790000999999997</v>
      </c>
      <c r="G2351">
        <v>31987500</v>
      </c>
    </row>
    <row r="2352" spans="1:7" x14ac:dyDescent="0.25">
      <c r="A2352" s="19">
        <v>43252</v>
      </c>
      <c r="B2352">
        <v>35.459999000000003</v>
      </c>
      <c r="C2352">
        <v>35.610000999999997</v>
      </c>
      <c r="D2352">
        <v>34.860000999999997</v>
      </c>
      <c r="E2352">
        <v>35.290000999999997</v>
      </c>
      <c r="F2352">
        <v>35.290000999999997</v>
      </c>
      <c r="G2352">
        <v>28213800</v>
      </c>
    </row>
    <row r="2353" spans="1:7" x14ac:dyDescent="0.25">
      <c r="A2353" s="19">
        <v>43255</v>
      </c>
      <c r="B2353">
        <v>34.68</v>
      </c>
      <c r="C2353">
        <v>34.810001</v>
      </c>
      <c r="D2353">
        <v>33.909999999999997</v>
      </c>
      <c r="E2353">
        <v>34</v>
      </c>
      <c r="F2353">
        <v>34</v>
      </c>
      <c r="G2353">
        <v>20545800</v>
      </c>
    </row>
    <row r="2354" spans="1:7" x14ac:dyDescent="0.25">
      <c r="A2354" s="19">
        <v>43256</v>
      </c>
      <c r="B2354">
        <v>33.979999999999997</v>
      </c>
      <c r="C2354">
        <v>34.380001</v>
      </c>
      <c r="D2354">
        <v>33.479999999999997</v>
      </c>
      <c r="E2354">
        <v>33.599997999999999</v>
      </c>
      <c r="F2354">
        <v>33.599997999999999</v>
      </c>
      <c r="G2354">
        <v>21439800</v>
      </c>
    </row>
    <row r="2355" spans="1:7" x14ac:dyDescent="0.25">
      <c r="A2355" s="19">
        <v>43257</v>
      </c>
      <c r="B2355">
        <v>33.270000000000003</v>
      </c>
      <c r="C2355">
        <v>33.450001</v>
      </c>
      <c r="D2355">
        <v>32.220001000000003</v>
      </c>
      <c r="E2355">
        <v>32.220001000000003</v>
      </c>
      <c r="F2355">
        <v>32.220001000000003</v>
      </c>
      <c r="G2355">
        <v>26504700</v>
      </c>
    </row>
    <row r="2356" spans="1:7" x14ac:dyDescent="0.25">
      <c r="A2356" s="19">
        <v>43258</v>
      </c>
      <c r="B2356">
        <v>32.159999999999997</v>
      </c>
      <c r="C2356">
        <v>33.93</v>
      </c>
      <c r="D2356">
        <v>32.099997999999999</v>
      </c>
      <c r="E2356">
        <v>32.810001</v>
      </c>
      <c r="F2356">
        <v>32.810001</v>
      </c>
      <c r="G2356">
        <v>35105400</v>
      </c>
    </row>
    <row r="2357" spans="1:7" x14ac:dyDescent="0.25">
      <c r="A2357" s="19">
        <v>43259</v>
      </c>
      <c r="B2357">
        <v>33.459999000000003</v>
      </c>
      <c r="C2357">
        <v>33.560001</v>
      </c>
      <c r="D2357">
        <v>32.409999999999997</v>
      </c>
      <c r="E2357">
        <v>32.599997999999999</v>
      </c>
      <c r="F2357">
        <v>32.599997999999999</v>
      </c>
      <c r="G2357">
        <v>24184800</v>
      </c>
    </row>
    <row r="2358" spans="1:7" x14ac:dyDescent="0.25">
      <c r="A2358" s="19">
        <v>43262</v>
      </c>
      <c r="B2358">
        <v>32.669998</v>
      </c>
      <c r="C2358">
        <v>32.770000000000003</v>
      </c>
      <c r="D2358">
        <v>31.91</v>
      </c>
      <c r="E2358">
        <v>32.090000000000003</v>
      </c>
      <c r="F2358">
        <v>32.090000000000003</v>
      </c>
      <c r="G2358">
        <v>23000300</v>
      </c>
    </row>
    <row r="2359" spans="1:7" x14ac:dyDescent="0.25">
      <c r="A2359" s="19">
        <v>43263</v>
      </c>
      <c r="B2359">
        <v>31.860001</v>
      </c>
      <c r="C2359">
        <v>32.409999999999997</v>
      </c>
      <c r="D2359">
        <v>31.66</v>
      </c>
      <c r="E2359">
        <v>31.969999000000001</v>
      </c>
      <c r="F2359">
        <v>31.969999000000001</v>
      </c>
      <c r="G2359">
        <v>23179700</v>
      </c>
    </row>
    <row r="2360" spans="1:7" x14ac:dyDescent="0.25">
      <c r="A2360" s="19">
        <v>43264</v>
      </c>
      <c r="B2360">
        <v>31.58</v>
      </c>
      <c r="C2360">
        <v>32.450001</v>
      </c>
      <c r="D2360">
        <v>31.440000999999999</v>
      </c>
      <c r="E2360">
        <v>32.389999000000003</v>
      </c>
      <c r="F2360">
        <v>32.389999000000003</v>
      </c>
      <c r="G2360">
        <v>29272900</v>
      </c>
    </row>
    <row r="2361" spans="1:7" x14ac:dyDescent="0.25">
      <c r="A2361" s="19">
        <v>43265</v>
      </c>
      <c r="B2361">
        <v>31.5</v>
      </c>
      <c r="C2361">
        <v>31.83</v>
      </c>
      <c r="D2361">
        <v>30.91</v>
      </c>
      <c r="E2361">
        <v>31.33</v>
      </c>
      <c r="F2361">
        <v>31.33</v>
      </c>
      <c r="G2361">
        <v>31315600</v>
      </c>
    </row>
    <row r="2362" spans="1:7" x14ac:dyDescent="0.25">
      <c r="A2362" s="19">
        <v>43266</v>
      </c>
      <c r="B2362">
        <v>31.940000999999999</v>
      </c>
      <c r="C2362">
        <v>32.520000000000003</v>
      </c>
      <c r="D2362">
        <v>31.52</v>
      </c>
      <c r="E2362">
        <v>31.67</v>
      </c>
      <c r="F2362">
        <v>31.67</v>
      </c>
      <c r="G2362">
        <v>33502300</v>
      </c>
    </row>
    <row r="2363" spans="1:7" x14ac:dyDescent="0.25">
      <c r="A2363" s="19">
        <v>43269</v>
      </c>
      <c r="B2363">
        <v>32.549999</v>
      </c>
      <c r="C2363">
        <v>33.020000000000003</v>
      </c>
      <c r="D2363">
        <v>31.190000999999999</v>
      </c>
      <c r="E2363">
        <v>31.24</v>
      </c>
      <c r="F2363">
        <v>31.24</v>
      </c>
      <c r="G2363">
        <v>27372700</v>
      </c>
    </row>
    <row r="2364" spans="1:7" x14ac:dyDescent="0.25">
      <c r="A2364" s="19">
        <v>43270</v>
      </c>
      <c r="B2364">
        <v>33.330002</v>
      </c>
      <c r="C2364">
        <v>33.919998</v>
      </c>
      <c r="D2364">
        <v>32.43</v>
      </c>
      <c r="E2364">
        <v>32.790000999999997</v>
      </c>
      <c r="F2364">
        <v>32.790000999999997</v>
      </c>
      <c r="G2364">
        <v>50866800</v>
      </c>
    </row>
    <row r="2365" spans="1:7" x14ac:dyDescent="0.25">
      <c r="A2365" s="19">
        <v>43271</v>
      </c>
      <c r="B2365">
        <v>32.130001</v>
      </c>
      <c r="C2365">
        <v>32.209999000000003</v>
      </c>
      <c r="D2365">
        <v>31.66</v>
      </c>
      <c r="E2365">
        <v>32.020000000000003</v>
      </c>
      <c r="F2365">
        <v>32.020000000000003</v>
      </c>
      <c r="G2365">
        <v>30990900</v>
      </c>
    </row>
    <row r="2366" spans="1:7" x14ac:dyDescent="0.25">
      <c r="A2366" s="19">
        <v>43272</v>
      </c>
      <c r="B2366">
        <v>32.259998000000003</v>
      </c>
      <c r="C2366">
        <v>34.840000000000003</v>
      </c>
      <c r="D2366">
        <v>32.209999000000003</v>
      </c>
      <c r="E2366">
        <v>34.150002000000001</v>
      </c>
      <c r="F2366">
        <v>34.150002000000001</v>
      </c>
      <c r="G2366">
        <v>44090200</v>
      </c>
    </row>
    <row r="2367" spans="1:7" x14ac:dyDescent="0.25">
      <c r="A2367" s="19">
        <v>43273</v>
      </c>
      <c r="B2367">
        <v>33.040000999999997</v>
      </c>
      <c r="C2367">
        <v>33.57</v>
      </c>
      <c r="D2367">
        <v>32.720001000000003</v>
      </c>
      <c r="E2367">
        <v>33.060001</v>
      </c>
      <c r="F2367">
        <v>33.060001</v>
      </c>
      <c r="G2367">
        <v>30027400</v>
      </c>
    </row>
    <row r="2368" spans="1:7" x14ac:dyDescent="0.25">
      <c r="A2368" s="19">
        <v>43276</v>
      </c>
      <c r="B2368">
        <v>34.240001999999997</v>
      </c>
      <c r="C2368">
        <v>39.740001999999997</v>
      </c>
      <c r="D2368">
        <v>34.240001999999997</v>
      </c>
      <c r="E2368">
        <v>38.110000999999997</v>
      </c>
      <c r="F2368">
        <v>38.110000999999997</v>
      </c>
      <c r="G2368">
        <v>88958900</v>
      </c>
    </row>
    <row r="2369" spans="1:7" x14ac:dyDescent="0.25">
      <c r="A2369" s="19">
        <v>43277</v>
      </c>
      <c r="B2369">
        <v>36.540000999999997</v>
      </c>
      <c r="C2369">
        <v>37.889999000000003</v>
      </c>
      <c r="D2369">
        <v>35.720001000000003</v>
      </c>
      <c r="E2369">
        <v>36.479999999999997</v>
      </c>
      <c r="F2369">
        <v>36.479999999999997</v>
      </c>
      <c r="G2369">
        <v>42620000</v>
      </c>
    </row>
    <row r="2370" spans="1:7" x14ac:dyDescent="0.25">
      <c r="A2370" s="19">
        <v>43278</v>
      </c>
      <c r="B2370">
        <v>36.139999000000003</v>
      </c>
      <c r="C2370">
        <v>39.43</v>
      </c>
      <c r="D2370">
        <v>35.209999000000003</v>
      </c>
      <c r="E2370">
        <v>38.560001</v>
      </c>
      <c r="F2370">
        <v>38.560001</v>
      </c>
      <c r="G2370">
        <v>58823700</v>
      </c>
    </row>
    <row r="2371" spans="1:7" x14ac:dyDescent="0.25">
      <c r="A2371" s="19">
        <v>43279</v>
      </c>
      <c r="B2371">
        <v>38.880001</v>
      </c>
      <c r="C2371">
        <v>40.509998000000003</v>
      </c>
      <c r="D2371">
        <v>37.459999000000003</v>
      </c>
      <c r="E2371">
        <v>38.029998999999997</v>
      </c>
      <c r="F2371">
        <v>38.029998999999997</v>
      </c>
      <c r="G2371">
        <v>48419300</v>
      </c>
    </row>
    <row r="2372" spans="1:7" x14ac:dyDescent="0.25">
      <c r="A2372" s="19">
        <v>43280</v>
      </c>
      <c r="B2372">
        <v>36.709999000000003</v>
      </c>
      <c r="C2372">
        <v>37.060001</v>
      </c>
      <c r="D2372">
        <v>35.779998999999997</v>
      </c>
      <c r="E2372">
        <v>37</v>
      </c>
      <c r="F2372">
        <v>37</v>
      </c>
      <c r="G2372">
        <v>40359000</v>
      </c>
    </row>
    <row r="2373" spans="1:7" x14ac:dyDescent="0.25">
      <c r="A2373" s="19">
        <v>43283</v>
      </c>
      <c r="B2373">
        <v>38.740001999999997</v>
      </c>
      <c r="C2373">
        <v>39.220001000000003</v>
      </c>
      <c r="D2373">
        <v>37.029998999999997</v>
      </c>
      <c r="E2373">
        <v>37.080002</v>
      </c>
      <c r="F2373">
        <v>37.080002</v>
      </c>
      <c r="G2373">
        <v>37442700</v>
      </c>
    </row>
    <row r="2374" spans="1:7" x14ac:dyDescent="0.25">
      <c r="A2374" s="19">
        <v>43284</v>
      </c>
      <c r="B2374">
        <v>36.279998999999997</v>
      </c>
      <c r="C2374">
        <v>37.830002</v>
      </c>
      <c r="D2374">
        <v>36</v>
      </c>
      <c r="E2374">
        <v>37.330002</v>
      </c>
      <c r="F2374">
        <v>37.330002</v>
      </c>
      <c r="G2374">
        <v>20268200</v>
      </c>
    </row>
    <row r="2375" spans="1:7" x14ac:dyDescent="0.25">
      <c r="A2375" s="19">
        <v>43286</v>
      </c>
      <c r="B2375">
        <v>36.470001000000003</v>
      </c>
      <c r="C2375">
        <v>37.459999000000003</v>
      </c>
      <c r="D2375">
        <v>36.049999</v>
      </c>
      <c r="E2375">
        <v>36.090000000000003</v>
      </c>
      <c r="F2375">
        <v>36.090000000000003</v>
      </c>
      <c r="G2375">
        <v>31897100</v>
      </c>
    </row>
    <row r="2376" spans="1:7" x14ac:dyDescent="0.25">
      <c r="A2376" s="19">
        <v>43287</v>
      </c>
      <c r="B2376">
        <v>36.029998999999997</v>
      </c>
      <c r="C2376">
        <v>36.169998</v>
      </c>
      <c r="D2376">
        <v>34.150002000000001</v>
      </c>
      <c r="E2376">
        <v>34.229999999999997</v>
      </c>
      <c r="F2376">
        <v>34.229999999999997</v>
      </c>
      <c r="G2376">
        <v>34722800</v>
      </c>
    </row>
    <row r="2377" spans="1:7" x14ac:dyDescent="0.25">
      <c r="A2377" s="19">
        <v>43290</v>
      </c>
      <c r="B2377">
        <v>33.32</v>
      </c>
      <c r="C2377">
        <v>33.369999</v>
      </c>
      <c r="D2377">
        <v>32.25</v>
      </c>
      <c r="E2377">
        <v>32.479999999999997</v>
      </c>
      <c r="F2377">
        <v>32.479999999999997</v>
      </c>
      <c r="G2377">
        <v>31450300</v>
      </c>
    </row>
    <row r="2378" spans="1:7" x14ac:dyDescent="0.25">
      <c r="A2378" s="19">
        <v>43291</v>
      </c>
      <c r="B2378">
        <v>32.189999</v>
      </c>
      <c r="C2378">
        <v>32.82</v>
      </c>
      <c r="D2378">
        <v>31.75</v>
      </c>
      <c r="E2378">
        <v>31.84</v>
      </c>
      <c r="F2378">
        <v>31.84</v>
      </c>
      <c r="G2378">
        <v>34029800</v>
      </c>
    </row>
    <row r="2379" spans="1:7" x14ac:dyDescent="0.25">
      <c r="A2379" s="19">
        <v>43292</v>
      </c>
      <c r="B2379">
        <v>33.369999</v>
      </c>
      <c r="C2379">
        <v>33.470001000000003</v>
      </c>
      <c r="D2379">
        <v>32.43</v>
      </c>
      <c r="E2379">
        <v>32.93</v>
      </c>
      <c r="F2379">
        <v>32.93</v>
      </c>
      <c r="G2379">
        <v>35872100</v>
      </c>
    </row>
    <row r="2380" spans="1:7" x14ac:dyDescent="0.25">
      <c r="A2380" s="19">
        <v>43293</v>
      </c>
      <c r="B2380">
        <v>32.290000999999997</v>
      </c>
      <c r="C2380">
        <v>32.68</v>
      </c>
      <c r="D2380">
        <v>31.690000999999999</v>
      </c>
      <c r="E2380">
        <v>31.690000999999999</v>
      </c>
      <c r="F2380">
        <v>31.690000999999999</v>
      </c>
      <c r="G2380">
        <v>26294200</v>
      </c>
    </row>
    <row r="2381" spans="1:7" x14ac:dyDescent="0.25">
      <c r="A2381" s="19">
        <v>43294</v>
      </c>
      <c r="B2381">
        <v>32.060001</v>
      </c>
      <c r="C2381">
        <v>32.369999</v>
      </c>
      <c r="D2381">
        <v>31.360001</v>
      </c>
      <c r="E2381">
        <v>31.450001</v>
      </c>
      <c r="F2381">
        <v>31.450001</v>
      </c>
      <c r="G2381">
        <v>26590700</v>
      </c>
    </row>
    <row r="2382" spans="1:7" x14ac:dyDescent="0.25">
      <c r="A2382" s="19">
        <v>43297</v>
      </c>
      <c r="B2382">
        <v>31.24</v>
      </c>
      <c r="C2382">
        <v>31.790001</v>
      </c>
      <c r="D2382">
        <v>31</v>
      </c>
      <c r="E2382">
        <v>31.23</v>
      </c>
      <c r="F2382">
        <v>31.23</v>
      </c>
      <c r="G2382">
        <v>26588600</v>
      </c>
    </row>
    <row r="2383" spans="1:7" x14ac:dyDescent="0.25">
      <c r="A2383" s="19">
        <v>43298</v>
      </c>
      <c r="B2383">
        <v>31.67</v>
      </c>
      <c r="C2383">
        <v>31.83</v>
      </c>
      <c r="D2383">
        <v>30.49</v>
      </c>
      <c r="E2383">
        <v>30.889999</v>
      </c>
      <c r="F2383">
        <v>30.889999</v>
      </c>
      <c r="G2383">
        <v>28122200</v>
      </c>
    </row>
    <row r="2384" spans="1:7" x14ac:dyDescent="0.25">
      <c r="A2384" s="19">
        <v>43299</v>
      </c>
      <c r="B2384">
        <v>30.530000999999999</v>
      </c>
      <c r="C2384">
        <v>31.33</v>
      </c>
      <c r="D2384">
        <v>30.26</v>
      </c>
      <c r="E2384">
        <v>30.629999000000002</v>
      </c>
      <c r="F2384">
        <v>30.629999000000002</v>
      </c>
      <c r="G2384">
        <v>25652600</v>
      </c>
    </row>
    <row r="2385" spans="1:7" x14ac:dyDescent="0.25">
      <c r="A2385" s="19">
        <v>43300</v>
      </c>
      <c r="B2385">
        <v>31.17</v>
      </c>
      <c r="C2385">
        <v>31.57</v>
      </c>
      <c r="D2385">
        <v>30.690000999999999</v>
      </c>
      <c r="E2385">
        <v>31.190000999999999</v>
      </c>
      <c r="F2385">
        <v>31.190000999999999</v>
      </c>
      <c r="G2385">
        <v>26988100</v>
      </c>
    </row>
    <row r="2386" spans="1:7" x14ac:dyDescent="0.25">
      <c r="A2386" s="19">
        <v>43301</v>
      </c>
      <c r="B2386">
        <v>31.610001</v>
      </c>
      <c r="C2386">
        <v>31.719999000000001</v>
      </c>
      <c r="D2386">
        <v>30.940000999999999</v>
      </c>
      <c r="E2386">
        <v>31.33</v>
      </c>
      <c r="F2386">
        <v>31.33</v>
      </c>
      <c r="G2386">
        <v>27889600</v>
      </c>
    </row>
    <row r="2387" spans="1:7" x14ac:dyDescent="0.25">
      <c r="A2387" s="19">
        <v>43304</v>
      </c>
      <c r="B2387">
        <v>31.35</v>
      </c>
      <c r="C2387">
        <v>31.83</v>
      </c>
      <c r="D2387">
        <v>30.91</v>
      </c>
      <c r="E2387">
        <v>31.18</v>
      </c>
      <c r="F2387">
        <v>31.18</v>
      </c>
      <c r="G2387">
        <v>20648700</v>
      </c>
    </row>
    <row r="2388" spans="1:7" x14ac:dyDescent="0.25">
      <c r="A2388" s="19">
        <v>43305</v>
      </c>
      <c r="B2388">
        <v>30.299999</v>
      </c>
      <c r="C2388">
        <v>31.780000999999999</v>
      </c>
      <c r="D2388">
        <v>30.200001</v>
      </c>
      <c r="E2388">
        <v>30.58</v>
      </c>
      <c r="F2388">
        <v>30.58</v>
      </c>
      <c r="G2388">
        <v>34458600</v>
      </c>
    </row>
    <row r="2389" spans="1:7" x14ac:dyDescent="0.25">
      <c r="A2389" s="19">
        <v>43306</v>
      </c>
      <c r="B2389">
        <v>31.01</v>
      </c>
      <c r="C2389">
        <v>31.1</v>
      </c>
      <c r="D2389">
        <v>30.18</v>
      </c>
      <c r="E2389">
        <v>30.450001</v>
      </c>
      <c r="F2389">
        <v>30.450001</v>
      </c>
      <c r="G2389">
        <v>28675800</v>
      </c>
    </row>
    <row r="2390" spans="1:7" x14ac:dyDescent="0.25">
      <c r="A2390" s="19">
        <v>43307</v>
      </c>
      <c r="B2390">
        <v>30.51</v>
      </c>
      <c r="C2390">
        <v>30.98</v>
      </c>
      <c r="D2390">
        <v>30.209999</v>
      </c>
      <c r="E2390">
        <v>30.549999</v>
      </c>
      <c r="F2390">
        <v>30.549999</v>
      </c>
      <c r="G2390">
        <v>25162400</v>
      </c>
    </row>
    <row r="2391" spans="1:7" x14ac:dyDescent="0.25">
      <c r="A2391" s="19">
        <v>43308</v>
      </c>
      <c r="B2391">
        <v>30.27</v>
      </c>
      <c r="C2391">
        <v>32.32</v>
      </c>
      <c r="D2391">
        <v>30.26</v>
      </c>
      <c r="E2391">
        <v>31.34</v>
      </c>
      <c r="F2391">
        <v>31.34</v>
      </c>
      <c r="G2391">
        <v>45949700</v>
      </c>
    </row>
    <row r="2392" spans="1:7" x14ac:dyDescent="0.25">
      <c r="A2392" s="19">
        <v>43311</v>
      </c>
      <c r="B2392">
        <v>31.120000999999998</v>
      </c>
      <c r="C2392">
        <v>32.700001</v>
      </c>
      <c r="D2392">
        <v>31.110001</v>
      </c>
      <c r="E2392">
        <v>32.299999</v>
      </c>
      <c r="F2392">
        <v>32.299999</v>
      </c>
      <c r="G2392">
        <v>34824700</v>
      </c>
    </row>
    <row r="2393" spans="1:7" x14ac:dyDescent="0.25">
      <c r="A2393" s="19">
        <v>43312</v>
      </c>
      <c r="B2393">
        <v>31.48</v>
      </c>
      <c r="C2393">
        <v>31.85</v>
      </c>
      <c r="D2393">
        <v>31.209999</v>
      </c>
      <c r="E2393">
        <v>31.4</v>
      </c>
      <c r="F2393">
        <v>31.4</v>
      </c>
      <c r="G2393">
        <v>30953400</v>
      </c>
    </row>
    <row r="2394" spans="1:7" x14ac:dyDescent="0.25">
      <c r="A2394" s="19">
        <v>43313</v>
      </c>
      <c r="B2394">
        <v>30.98</v>
      </c>
      <c r="C2394">
        <v>31.59</v>
      </c>
      <c r="D2394">
        <v>30.57</v>
      </c>
      <c r="E2394">
        <v>31.1</v>
      </c>
      <c r="F2394">
        <v>31.1</v>
      </c>
      <c r="G2394">
        <v>30437400</v>
      </c>
    </row>
    <row r="2395" spans="1:7" x14ac:dyDescent="0.25">
      <c r="A2395" s="19">
        <v>43314</v>
      </c>
      <c r="B2395">
        <v>32.25</v>
      </c>
      <c r="C2395">
        <v>32.5</v>
      </c>
      <c r="D2395">
        <v>30.6</v>
      </c>
      <c r="E2395">
        <v>30.790001</v>
      </c>
      <c r="F2395">
        <v>30.790001</v>
      </c>
      <c r="G2395">
        <v>33520900</v>
      </c>
    </row>
    <row r="2396" spans="1:7" x14ac:dyDescent="0.25">
      <c r="A2396" s="19">
        <v>43315</v>
      </c>
      <c r="B2396">
        <v>30.65</v>
      </c>
      <c r="C2396">
        <v>30.799999</v>
      </c>
      <c r="D2396">
        <v>30.01</v>
      </c>
      <c r="E2396">
        <v>30.32</v>
      </c>
      <c r="F2396">
        <v>30.32</v>
      </c>
      <c r="G2396">
        <v>26149200</v>
      </c>
    </row>
    <row r="2397" spans="1:7" x14ac:dyDescent="0.25">
      <c r="A2397" s="19">
        <v>43318</v>
      </c>
      <c r="B2397">
        <v>30.09</v>
      </c>
      <c r="C2397">
        <v>30.25</v>
      </c>
      <c r="D2397">
        <v>29.129999000000002</v>
      </c>
      <c r="E2397">
        <v>29.26</v>
      </c>
      <c r="F2397">
        <v>29.26</v>
      </c>
      <c r="G2397">
        <v>24538700</v>
      </c>
    </row>
    <row r="2398" spans="1:7" x14ac:dyDescent="0.25">
      <c r="A2398" s="19">
        <v>43319</v>
      </c>
      <c r="B2398">
        <v>28.809999000000001</v>
      </c>
      <c r="C2398">
        <v>28.940000999999999</v>
      </c>
      <c r="D2398">
        <v>28.450001</v>
      </c>
      <c r="E2398">
        <v>28.66</v>
      </c>
      <c r="F2398">
        <v>28.66</v>
      </c>
      <c r="G2398">
        <v>25441900</v>
      </c>
    </row>
    <row r="2399" spans="1:7" x14ac:dyDescent="0.25">
      <c r="A2399" s="19">
        <v>43320</v>
      </c>
      <c r="B2399">
        <v>28.58</v>
      </c>
      <c r="C2399">
        <v>28.73</v>
      </c>
      <c r="D2399">
        <v>27.92</v>
      </c>
      <c r="E2399">
        <v>28.139999</v>
      </c>
      <c r="F2399">
        <v>28.139999</v>
      </c>
      <c r="G2399">
        <v>22376700</v>
      </c>
    </row>
    <row r="2400" spans="1:7" x14ac:dyDescent="0.25">
      <c r="A2400" s="19">
        <v>43321</v>
      </c>
      <c r="B2400">
        <v>28.110001</v>
      </c>
      <c r="C2400">
        <v>28.59</v>
      </c>
      <c r="D2400">
        <v>27.799999</v>
      </c>
      <c r="E2400">
        <v>28.549999</v>
      </c>
      <c r="F2400">
        <v>28.549999</v>
      </c>
      <c r="G2400">
        <v>19192000</v>
      </c>
    </row>
    <row r="2401" spans="1:7" x14ac:dyDescent="0.25">
      <c r="A2401" s="19">
        <v>43322</v>
      </c>
      <c r="B2401">
        <v>29.809999000000001</v>
      </c>
      <c r="C2401">
        <v>30.59</v>
      </c>
      <c r="D2401">
        <v>29.370000999999998</v>
      </c>
      <c r="E2401">
        <v>29.940000999999999</v>
      </c>
      <c r="F2401">
        <v>29.940000999999999</v>
      </c>
      <c r="G2401">
        <v>49932700</v>
      </c>
    </row>
    <row r="2402" spans="1:7" x14ac:dyDescent="0.25">
      <c r="A2402" s="19">
        <v>43325</v>
      </c>
      <c r="B2402">
        <v>30.309999000000001</v>
      </c>
      <c r="C2402">
        <v>31.799999</v>
      </c>
      <c r="D2402">
        <v>29.27</v>
      </c>
      <c r="E2402">
        <v>31.799999</v>
      </c>
      <c r="F2402">
        <v>31.799999</v>
      </c>
      <c r="G2402">
        <v>52400400</v>
      </c>
    </row>
    <row r="2403" spans="1:7" x14ac:dyDescent="0.25">
      <c r="A2403" s="19">
        <v>43326</v>
      </c>
      <c r="B2403">
        <v>31.059999000000001</v>
      </c>
      <c r="C2403">
        <v>31.59</v>
      </c>
      <c r="D2403">
        <v>30.08</v>
      </c>
      <c r="E2403">
        <v>30.1</v>
      </c>
      <c r="F2403">
        <v>30.1</v>
      </c>
      <c r="G2403">
        <v>33574900</v>
      </c>
    </row>
    <row r="2404" spans="1:7" x14ac:dyDescent="0.25">
      <c r="A2404" s="19">
        <v>43327</v>
      </c>
      <c r="B2404">
        <v>31.66</v>
      </c>
      <c r="C2404">
        <v>34.090000000000003</v>
      </c>
      <c r="D2404">
        <v>31.559999000000001</v>
      </c>
      <c r="E2404">
        <v>32.029998999999997</v>
      </c>
      <c r="F2404">
        <v>32.029998999999997</v>
      </c>
      <c r="G2404">
        <v>78469500</v>
      </c>
    </row>
    <row r="2405" spans="1:7" x14ac:dyDescent="0.25">
      <c r="A2405" s="19">
        <v>43328</v>
      </c>
      <c r="B2405">
        <v>30.879999000000002</v>
      </c>
      <c r="C2405">
        <v>30.879999000000002</v>
      </c>
      <c r="D2405">
        <v>29.799999</v>
      </c>
      <c r="E2405">
        <v>30.27</v>
      </c>
      <c r="F2405">
        <v>30.27</v>
      </c>
      <c r="G2405">
        <v>42979100</v>
      </c>
    </row>
    <row r="2406" spans="1:7" x14ac:dyDescent="0.25">
      <c r="A2406" s="19">
        <v>43329</v>
      </c>
      <c r="B2406">
        <v>30.6</v>
      </c>
      <c r="C2406">
        <v>30.940000999999999</v>
      </c>
      <c r="D2406">
        <v>29.35</v>
      </c>
      <c r="E2406">
        <v>29.4</v>
      </c>
      <c r="F2406">
        <v>29.4</v>
      </c>
      <c r="G2406">
        <v>40929900</v>
      </c>
    </row>
    <row r="2407" spans="1:7" x14ac:dyDescent="0.25">
      <c r="A2407" s="19">
        <v>43332</v>
      </c>
      <c r="B2407">
        <v>28.870000999999998</v>
      </c>
      <c r="C2407">
        <v>29.15</v>
      </c>
      <c r="D2407">
        <v>28.68</v>
      </c>
      <c r="E2407">
        <v>28.870000999999998</v>
      </c>
      <c r="F2407">
        <v>28.870000999999998</v>
      </c>
      <c r="G2407">
        <v>26666000</v>
      </c>
    </row>
    <row r="2408" spans="1:7" x14ac:dyDescent="0.25">
      <c r="A2408" s="19">
        <v>43333</v>
      </c>
      <c r="B2408">
        <v>28.719999000000001</v>
      </c>
      <c r="C2408">
        <v>29.620000999999998</v>
      </c>
      <c r="D2408">
        <v>28.540001</v>
      </c>
      <c r="E2408">
        <v>29.620000999999998</v>
      </c>
      <c r="F2408">
        <v>29.620000999999998</v>
      </c>
      <c r="G2408">
        <v>31682600</v>
      </c>
    </row>
    <row r="2409" spans="1:7" x14ac:dyDescent="0.25">
      <c r="A2409" s="19">
        <v>43334</v>
      </c>
      <c r="B2409">
        <v>29.469999000000001</v>
      </c>
      <c r="C2409">
        <v>29.540001</v>
      </c>
      <c r="D2409">
        <v>28.879999000000002</v>
      </c>
      <c r="E2409">
        <v>29.209999</v>
      </c>
      <c r="F2409">
        <v>29.209999</v>
      </c>
      <c r="G2409">
        <v>32367500</v>
      </c>
    </row>
    <row r="2410" spans="1:7" x14ac:dyDescent="0.25">
      <c r="A2410" s="19">
        <v>43335</v>
      </c>
      <c r="B2410">
        <v>28.870000999999998</v>
      </c>
      <c r="C2410">
        <v>29.48</v>
      </c>
      <c r="D2410">
        <v>28.549999</v>
      </c>
      <c r="E2410">
        <v>28.98</v>
      </c>
      <c r="F2410">
        <v>28.98</v>
      </c>
      <c r="G2410">
        <v>32807500</v>
      </c>
    </row>
    <row r="2411" spans="1:7" x14ac:dyDescent="0.25">
      <c r="A2411" s="19">
        <v>43336</v>
      </c>
      <c r="B2411">
        <v>28.58</v>
      </c>
      <c r="C2411">
        <v>28.93</v>
      </c>
      <c r="D2411">
        <v>28.370000999999998</v>
      </c>
      <c r="E2411">
        <v>28.799999</v>
      </c>
      <c r="F2411">
        <v>28.799999</v>
      </c>
      <c r="G2411">
        <v>29779200</v>
      </c>
    </row>
    <row r="2412" spans="1:7" x14ac:dyDescent="0.25">
      <c r="A2412" s="19">
        <v>43339</v>
      </c>
      <c r="B2412">
        <v>28.41</v>
      </c>
      <c r="C2412">
        <v>28.940000999999999</v>
      </c>
      <c r="D2412">
        <v>28.35</v>
      </c>
      <c r="E2412">
        <v>28.889999</v>
      </c>
      <c r="F2412">
        <v>28.889999</v>
      </c>
      <c r="G2412">
        <v>20958300</v>
      </c>
    </row>
    <row r="2413" spans="1:7" x14ac:dyDescent="0.25">
      <c r="A2413" s="19">
        <v>43340</v>
      </c>
      <c r="B2413">
        <v>28.639999</v>
      </c>
      <c r="C2413">
        <v>29.219999000000001</v>
      </c>
      <c r="D2413">
        <v>28.57</v>
      </c>
      <c r="E2413">
        <v>28.889999</v>
      </c>
      <c r="F2413">
        <v>28.889999</v>
      </c>
      <c r="G2413">
        <v>23273800</v>
      </c>
    </row>
    <row r="2414" spans="1:7" x14ac:dyDescent="0.25">
      <c r="A2414" s="19">
        <v>43341</v>
      </c>
      <c r="B2414">
        <v>28.870000999999998</v>
      </c>
      <c r="C2414">
        <v>29.16</v>
      </c>
      <c r="D2414">
        <v>28.549999</v>
      </c>
      <c r="E2414">
        <v>28.9</v>
      </c>
      <c r="F2414">
        <v>28.9</v>
      </c>
      <c r="G2414">
        <v>23298900</v>
      </c>
    </row>
    <row r="2415" spans="1:7" x14ac:dyDescent="0.25">
      <c r="A2415" s="19">
        <v>43342</v>
      </c>
      <c r="B2415">
        <v>28.9</v>
      </c>
      <c r="C2415">
        <v>29.98</v>
      </c>
      <c r="D2415">
        <v>28.639999</v>
      </c>
      <c r="E2415">
        <v>29.530000999999999</v>
      </c>
      <c r="F2415">
        <v>29.530000999999999</v>
      </c>
      <c r="G2415">
        <v>39746700</v>
      </c>
    </row>
    <row r="2416" spans="1:7" x14ac:dyDescent="0.25">
      <c r="A2416" s="19">
        <v>43343</v>
      </c>
      <c r="B2416">
        <v>29.799999</v>
      </c>
      <c r="C2416">
        <v>29.9</v>
      </c>
      <c r="D2416">
        <v>28.879999000000002</v>
      </c>
      <c r="E2416">
        <v>29.07</v>
      </c>
      <c r="F2416">
        <v>29.07</v>
      </c>
      <c r="G2416">
        <v>33782000</v>
      </c>
    </row>
    <row r="2417" spans="1:7" x14ac:dyDescent="0.25">
      <c r="A2417" s="19">
        <v>43347</v>
      </c>
      <c r="B2417">
        <v>29.26</v>
      </c>
      <c r="C2417">
        <v>30.08</v>
      </c>
      <c r="D2417">
        <v>29.139999</v>
      </c>
      <c r="E2417">
        <v>29.209999</v>
      </c>
      <c r="F2417">
        <v>29.209999</v>
      </c>
      <c r="G2417">
        <v>35798600</v>
      </c>
    </row>
    <row r="2418" spans="1:7" x14ac:dyDescent="0.25">
      <c r="A2418" s="19">
        <v>43348</v>
      </c>
      <c r="B2418">
        <v>29.5</v>
      </c>
      <c r="C2418">
        <v>30.27</v>
      </c>
      <c r="D2418">
        <v>29.26</v>
      </c>
      <c r="E2418">
        <v>29.469999000000001</v>
      </c>
      <c r="F2418">
        <v>29.469999000000001</v>
      </c>
      <c r="G2418">
        <v>32347300</v>
      </c>
    </row>
    <row r="2419" spans="1:7" x14ac:dyDescent="0.25">
      <c r="A2419" s="19">
        <v>43349</v>
      </c>
      <c r="B2419">
        <v>29.48</v>
      </c>
      <c r="C2419">
        <v>30.98</v>
      </c>
      <c r="D2419">
        <v>29.370000999999998</v>
      </c>
      <c r="E2419">
        <v>30.35</v>
      </c>
      <c r="F2419">
        <v>30.35</v>
      </c>
      <c r="G2419">
        <v>47928300</v>
      </c>
    </row>
    <row r="2420" spans="1:7" x14ac:dyDescent="0.25">
      <c r="A2420" s="19">
        <v>43350</v>
      </c>
      <c r="B2420">
        <v>30.98</v>
      </c>
      <c r="C2420">
        <v>31.360001</v>
      </c>
      <c r="D2420">
        <v>30.290001</v>
      </c>
      <c r="E2420">
        <v>30.860001</v>
      </c>
      <c r="F2420">
        <v>30.860001</v>
      </c>
      <c r="G2420">
        <v>42860800</v>
      </c>
    </row>
    <row r="2421" spans="1:7" x14ac:dyDescent="0.25">
      <c r="A2421" s="19">
        <v>43353</v>
      </c>
      <c r="B2421">
        <v>30.26</v>
      </c>
      <c r="C2421">
        <v>30.370000999999998</v>
      </c>
      <c r="D2421">
        <v>29.780000999999999</v>
      </c>
      <c r="E2421">
        <v>30.02</v>
      </c>
      <c r="F2421">
        <v>30.02</v>
      </c>
      <c r="G2421">
        <v>27630900</v>
      </c>
    </row>
    <row r="2422" spans="1:7" x14ac:dyDescent="0.25">
      <c r="A2422" s="19">
        <v>43354</v>
      </c>
      <c r="B2422">
        <v>30.370000999999998</v>
      </c>
      <c r="C2422">
        <v>30.57</v>
      </c>
      <c r="D2422">
        <v>29.049999</v>
      </c>
      <c r="E2422">
        <v>29.139999</v>
      </c>
      <c r="F2422">
        <v>29.139999</v>
      </c>
      <c r="G2422">
        <v>31392000</v>
      </c>
    </row>
    <row r="2423" spans="1:7" x14ac:dyDescent="0.25">
      <c r="A2423" s="19">
        <v>43355</v>
      </c>
      <c r="B2423">
        <v>29.030000999999999</v>
      </c>
      <c r="C2423">
        <v>29.200001</v>
      </c>
      <c r="D2423">
        <v>28.549999</v>
      </c>
      <c r="E2423">
        <v>28.75</v>
      </c>
      <c r="F2423">
        <v>28.75</v>
      </c>
      <c r="G2423">
        <v>32020800</v>
      </c>
    </row>
    <row r="2424" spans="1:7" x14ac:dyDescent="0.25">
      <c r="A2424" s="19">
        <v>43356</v>
      </c>
      <c r="B2424">
        <v>28.120000999999998</v>
      </c>
      <c r="C2424">
        <v>28.190000999999999</v>
      </c>
      <c r="D2424">
        <v>27.860001</v>
      </c>
      <c r="E2424">
        <v>27.870000999999998</v>
      </c>
      <c r="F2424">
        <v>27.870000999999998</v>
      </c>
      <c r="G2424">
        <v>30804400</v>
      </c>
    </row>
    <row r="2425" spans="1:7" x14ac:dyDescent="0.25">
      <c r="A2425" s="19">
        <v>43357</v>
      </c>
      <c r="B2425">
        <v>27.77</v>
      </c>
      <c r="C2425">
        <v>28.08</v>
      </c>
      <c r="D2425">
        <v>27.309999000000001</v>
      </c>
      <c r="E2425">
        <v>27.389999</v>
      </c>
      <c r="F2425">
        <v>27.389999</v>
      </c>
      <c r="G2425">
        <v>29320700</v>
      </c>
    </row>
    <row r="2426" spans="1:7" x14ac:dyDescent="0.25">
      <c r="A2426" s="19">
        <v>43360</v>
      </c>
      <c r="B2426">
        <v>27.32</v>
      </c>
      <c r="C2426">
        <v>28.24</v>
      </c>
      <c r="D2426">
        <v>27.209999</v>
      </c>
      <c r="E2426">
        <v>28.209999</v>
      </c>
      <c r="F2426">
        <v>28.209999</v>
      </c>
      <c r="G2426">
        <v>37662700</v>
      </c>
    </row>
    <row r="2427" spans="1:7" x14ac:dyDescent="0.25">
      <c r="A2427" s="19">
        <v>43361</v>
      </c>
      <c r="B2427">
        <v>27.969999000000001</v>
      </c>
      <c r="C2427">
        <v>28.129999000000002</v>
      </c>
      <c r="D2427">
        <v>27.469999000000001</v>
      </c>
      <c r="E2427">
        <v>28.07</v>
      </c>
      <c r="F2427">
        <v>28.07</v>
      </c>
      <c r="G2427">
        <v>33565300</v>
      </c>
    </row>
    <row r="2428" spans="1:7" x14ac:dyDescent="0.25">
      <c r="A2428" s="19">
        <v>43362</v>
      </c>
      <c r="B2428">
        <v>27.26</v>
      </c>
      <c r="C2428">
        <v>27.280000999999999</v>
      </c>
      <c r="D2428">
        <v>26.84</v>
      </c>
      <c r="E2428">
        <v>27.110001</v>
      </c>
      <c r="F2428">
        <v>27.110001</v>
      </c>
      <c r="G2428">
        <v>34700600</v>
      </c>
    </row>
    <row r="2429" spans="1:7" x14ac:dyDescent="0.25">
      <c r="A2429" s="19">
        <v>43363</v>
      </c>
      <c r="B2429">
        <v>26.68</v>
      </c>
      <c r="C2429">
        <v>26.82</v>
      </c>
      <c r="D2429">
        <v>26.42</v>
      </c>
      <c r="E2429">
        <v>26.639999</v>
      </c>
      <c r="F2429">
        <v>26.639999</v>
      </c>
      <c r="G2429">
        <v>29811600</v>
      </c>
    </row>
    <row r="2430" spans="1:7" x14ac:dyDescent="0.25">
      <c r="A2430" s="19">
        <v>43364</v>
      </c>
      <c r="B2430">
        <v>26.610001</v>
      </c>
      <c r="C2430">
        <v>26.780000999999999</v>
      </c>
      <c r="D2430">
        <v>26.280000999999999</v>
      </c>
      <c r="E2430">
        <v>26.700001</v>
      </c>
      <c r="F2430">
        <v>26.700001</v>
      </c>
      <c r="G2430">
        <v>27737600</v>
      </c>
    </row>
    <row r="2431" spans="1:7" x14ac:dyDescent="0.25">
      <c r="A2431" s="19">
        <v>43367</v>
      </c>
      <c r="B2431">
        <v>26.83</v>
      </c>
      <c r="C2431">
        <v>27.370000999999998</v>
      </c>
      <c r="D2431">
        <v>26.6</v>
      </c>
      <c r="E2431">
        <v>26.68</v>
      </c>
      <c r="F2431">
        <v>26.68</v>
      </c>
      <c r="G2431">
        <v>25303100</v>
      </c>
    </row>
    <row r="2432" spans="1:7" x14ac:dyDescent="0.25">
      <c r="A2432" s="19">
        <v>43368</v>
      </c>
      <c r="B2432">
        <v>26.32</v>
      </c>
      <c r="C2432">
        <v>27.040001</v>
      </c>
      <c r="D2432">
        <v>26.24</v>
      </c>
      <c r="E2432">
        <v>26.93</v>
      </c>
      <c r="F2432">
        <v>26.93</v>
      </c>
      <c r="G2432">
        <v>18691300</v>
      </c>
    </row>
    <row r="2433" spans="1:7" x14ac:dyDescent="0.25">
      <c r="A2433" s="19">
        <v>43369</v>
      </c>
      <c r="B2433">
        <v>26.6</v>
      </c>
      <c r="C2433">
        <v>27.440000999999999</v>
      </c>
      <c r="D2433">
        <v>26.32</v>
      </c>
      <c r="E2433">
        <v>27.23</v>
      </c>
      <c r="F2433">
        <v>27.23</v>
      </c>
      <c r="G2433">
        <v>30108100</v>
      </c>
    </row>
    <row r="2434" spans="1:7" x14ac:dyDescent="0.25">
      <c r="A2434" s="19">
        <v>43370</v>
      </c>
      <c r="B2434">
        <v>26.860001</v>
      </c>
      <c r="C2434">
        <v>26.950001</v>
      </c>
      <c r="D2434">
        <v>26.52</v>
      </c>
      <c r="E2434">
        <v>26.719999000000001</v>
      </c>
      <c r="F2434">
        <v>26.719999000000001</v>
      </c>
      <c r="G2434">
        <v>22636700</v>
      </c>
    </row>
    <row r="2435" spans="1:7" x14ac:dyDescent="0.25">
      <c r="A2435" s="19">
        <v>43371</v>
      </c>
      <c r="B2435">
        <v>27.040001</v>
      </c>
      <c r="C2435">
        <v>27.15</v>
      </c>
      <c r="D2435">
        <v>26.66</v>
      </c>
      <c r="E2435">
        <v>26.67</v>
      </c>
      <c r="F2435">
        <v>26.67</v>
      </c>
      <c r="G2435">
        <v>22469700</v>
      </c>
    </row>
    <row r="2436" spans="1:7" x14ac:dyDescent="0.25">
      <c r="A2436" s="19">
        <v>43374</v>
      </c>
      <c r="B2436">
        <v>25.98</v>
      </c>
      <c r="C2436">
        <v>26.74</v>
      </c>
      <c r="D2436">
        <v>25.85</v>
      </c>
      <c r="E2436">
        <v>26.370000999999998</v>
      </c>
      <c r="F2436">
        <v>26.370000999999998</v>
      </c>
      <c r="G2436">
        <v>23878600</v>
      </c>
    </row>
    <row r="2437" spans="1:7" x14ac:dyDescent="0.25">
      <c r="A2437" s="19">
        <v>43375</v>
      </c>
      <c r="B2437">
        <v>26.43</v>
      </c>
      <c r="C2437">
        <v>26.690000999999999</v>
      </c>
      <c r="D2437">
        <v>26.1</v>
      </c>
      <c r="E2437">
        <v>26.42</v>
      </c>
      <c r="F2437">
        <v>26.42</v>
      </c>
      <c r="G2437">
        <v>21685900</v>
      </c>
    </row>
    <row r="2438" spans="1:7" x14ac:dyDescent="0.25">
      <c r="A2438" s="19">
        <v>43376</v>
      </c>
      <c r="B2438">
        <v>26.059999000000001</v>
      </c>
      <c r="C2438">
        <v>26.559999000000001</v>
      </c>
      <c r="D2438">
        <v>26.02</v>
      </c>
      <c r="E2438">
        <v>26.200001</v>
      </c>
      <c r="F2438">
        <v>26.200001</v>
      </c>
      <c r="G2438">
        <v>24722000</v>
      </c>
    </row>
    <row r="2439" spans="1:7" x14ac:dyDescent="0.25">
      <c r="A2439" s="19">
        <v>43377</v>
      </c>
      <c r="B2439">
        <v>26.68</v>
      </c>
      <c r="C2439">
        <v>28.860001</v>
      </c>
      <c r="D2439">
        <v>26.639999</v>
      </c>
      <c r="E2439">
        <v>27.799999</v>
      </c>
      <c r="F2439">
        <v>27.799999</v>
      </c>
      <c r="G2439">
        <v>73712700</v>
      </c>
    </row>
    <row r="2440" spans="1:7" x14ac:dyDescent="0.25">
      <c r="A2440" s="19">
        <v>43378</v>
      </c>
      <c r="B2440">
        <v>27.48</v>
      </c>
      <c r="C2440">
        <v>29.950001</v>
      </c>
      <c r="D2440">
        <v>27</v>
      </c>
      <c r="E2440">
        <v>28.379999000000002</v>
      </c>
      <c r="F2440">
        <v>28.379999000000002</v>
      </c>
      <c r="G2440">
        <v>87448900</v>
      </c>
    </row>
    <row r="2441" spans="1:7" x14ac:dyDescent="0.25">
      <c r="A2441" s="19">
        <v>43381</v>
      </c>
      <c r="B2441">
        <v>29.139999</v>
      </c>
      <c r="C2441">
        <v>30.549999</v>
      </c>
      <c r="D2441">
        <v>28.48</v>
      </c>
      <c r="E2441">
        <v>28.66</v>
      </c>
      <c r="F2441">
        <v>28.66</v>
      </c>
      <c r="G2441">
        <v>56974900</v>
      </c>
    </row>
    <row r="2442" spans="1:7" x14ac:dyDescent="0.25">
      <c r="A2442" s="19">
        <v>43382</v>
      </c>
      <c r="B2442">
        <v>29.360001</v>
      </c>
      <c r="C2442">
        <v>29.83</v>
      </c>
      <c r="D2442">
        <v>28.35</v>
      </c>
      <c r="E2442">
        <v>29.17</v>
      </c>
      <c r="F2442">
        <v>29.17</v>
      </c>
      <c r="G2442">
        <v>48319700</v>
      </c>
    </row>
    <row r="2443" spans="1:7" x14ac:dyDescent="0.25">
      <c r="A2443" s="19">
        <v>43383</v>
      </c>
      <c r="B2443">
        <v>29.65</v>
      </c>
      <c r="C2443">
        <v>34.080002</v>
      </c>
      <c r="D2443">
        <v>29.65</v>
      </c>
      <c r="E2443">
        <v>34</v>
      </c>
      <c r="F2443">
        <v>34</v>
      </c>
      <c r="G2443">
        <v>116111000</v>
      </c>
    </row>
    <row r="2444" spans="1:7" x14ac:dyDescent="0.25">
      <c r="A2444" s="19">
        <v>43384</v>
      </c>
      <c r="B2444">
        <v>33.560001</v>
      </c>
      <c r="C2444">
        <v>38.689999</v>
      </c>
      <c r="D2444">
        <v>32.639999000000003</v>
      </c>
      <c r="E2444">
        <v>36.869999</v>
      </c>
      <c r="F2444">
        <v>36.869999</v>
      </c>
      <c r="G2444">
        <v>140441400</v>
      </c>
    </row>
    <row r="2445" spans="1:7" x14ac:dyDescent="0.25">
      <c r="A2445" s="19">
        <v>43385</v>
      </c>
      <c r="B2445">
        <v>33.490001999999997</v>
      </c>
      <c r="C2445">
        <v>37.389999000000003</v>
      </c>
      <c r="D2445">
        <v>33.340000000000003</v>
      </c>
      <c r="E2445">
        <v>34.020000000000003</v>
      </c>
      <c r="F2445">
        <v>34.020000000000003</v>
      </c>
      <c r="G2445">
        <v>105134800</v>
      </c>
    </row>
    <row r="2446" spans="1:7" x14ac:dyDescent="0.25">
      <c r="A2446" s="19">
        <v>43388</v>
      </c>
      <c r="B2446">
        <v>34.840000000000003</v>
      </c>
      <c r="C2446">
        <v>35.669998</v>
      </c>
      <c r="D2446">
        <v>33.630001</v>
      </c>
      <c r="E2446">
        <v>34.509998000000003</v>
      </c>
      <c r="F2446">
        <v>34.509998000000003</v>
      </c>
      <c r="G2446">
        <v>67375700</v>
      </c>
    </row>
    <row r="2447" spans="1:7" x14ac:dyDescent="0.25">
      <c r="A2447" s="19">
        <v>43389</v>
      </c>
      <c r="B2447">
        <v>33.389999000000003</v>
      </c>
      <c r="C2447">
        <v>33.799999</v>
      </c>
      <c r="D2447">
        <v>31.940000999999999</v>
      </c>
      <c r="E2447">
        <v>31.98</v>
      </c>
      <c r="F2447">
        <v>31.98</v>
      </c>
      <c r="G2447">
        <v>54000500</v>
      </c>
    </row>
    <row r="2448" spans="1:7" x14ac:dyDescent="0.25">
      <c r="A2448" s="19">
        <v>43390</v>
      </c>
      <c r="B2448">
        <v>31.98</v>
      </c>
      <c r="C2448">
        <v>34.299999</v>
      </c>
      <c r="D2448">
        <v>31.98</v>
      </c>
      <c r="E2448">
        <v>32.470001000000003</v>
      </c>
      <c r="F2448">
        <v>32.470001000000003</v>
      </c>
      <c r="G2448">
        <v>67639700</v>
      </c>
    </row>
    <row r="2449" spans="1:7" x14ac:dyDescent="0.25">
      <c r="A2449" s="19">
        <v>43391</v>
      </c>
      <c r="B2449">
        <v>32.830002</v>
      </c>
      <c r="C2449">
        <v>35.810001</v>
      </c>
      <c r="D2449">
        <v>32.830002</v>
      </c>
      <c r="E2449">
        <v>34.650002000000001</v>
      </c>
      <c r="F2449">
        <v>34.650002000000001</v>
      </c>
      <c r="G2449">
        <v>86069600</v>
      </c>
    </row>
    <row r="2450" spans="1:7" x14ac:dyDescent="0.25">
      <c r="A2450" s="19">
        <v>43392</v>
      </c>
      <c r="B2450">
        <v>34.299999</v>
      </c>
      <c r="C2450">
        <v>35.479999999999997</v>
      </c>
      <c r="D2450">
        <v>33.439999</v>
      </c>
      <c r="E2450">
        <v>34.049999</v>
      </c>
      <c r="F2450">
        <v>34.049999</v>
      </c>
      <c r="G2450">
        <v>70031200</v>
      </c>
    </row>
    <row r="2451" spans="1:7" x14ac:dyDescent="0.25">
      <c r="A2451" s="19">
        <v>43395</v>
      </c>
      <c r="B2451">
        <v>34.060001</v>
      </c>
      <c r="C2451">
        <v>36.029998999999997</v>
      </c>
      <c r="D2451">
        <v>33.919998</v>
      </c>
      <c r="E2451">
        <v>34.560001</v>
      </c>
      <c r="F2451">
        <v>34.560001</v>
      </c>
      <c r="G2451">
        <v>59931200</v>
      </c>
    </row>
    <row r="2452" spans="1:7" x14ac:dyDescent="0.25">
      <c r="A2452" s="19">
        <v>43396</v>
      </c>
      <c r="B2452">
        <v>37.560001</v>
      </c>
      <c r="C2452">
        <v>38.580002</v>
      </c>
      <c r="D2452">
        <v>35.209999000000003</v>
      </c>
      <c r="E2452">
        <v>35.880001</v>
      </c>
      <c r="F2452">
        <v>35.880001</v>
      </c>
      <c r="G2452">
        <v>83508800</v>
      </c>
    </row>
    <row r="2453" spans="1:7" x14ac:dyDescent="0.25">
      <c r="A2453" s="19">
        <v>43397</v>
      </c>
      <c r="B2453">
        <v>35.639999000000003</v>
      </c>
      <c r="C2453">
        <v>39.479999999999997</v>
      </c>
      <c r="D2453">
        <v>35.450001</v>
      </c>
      <c r="E2453">
        <v>39</v>
      </c>
      <c r="F2453">
        <v>39</v>
      </c>
      <c r="G2453">
        <v>85946100</v>
      </c>
    </row>
    <row r="2454" spans="1:7" x14ac:dyDescent="0.25">
      <c r="A2454" s="19">
        <v>43398</v>
      </c>
      <c r="B2454">
        <v>38.32</v>
      </c>
      <c r="C2454">
        <v>39.479999999999997</v>
      </c>
      <c r="D2454">
        <v>37.099997999999999</v>
      </c>
      <c r="E2454">
        <v>37.869999</v>
      </c>
      <c r="F2454">
        <v>37.869999</v>
      </c>
      <c r="G2454">
        <v>70329900</v>
      </c>
    </row>
    <row r="2455" spans="1:7" x14ac:dyDescent="0.25">
      <c r="A2455" s="19">
        <v>43399</v>
      </c>
      <c r="B2455">
        <v>40.389999000000003</v>
      </c>
      <c r="C2455">
        <v>41.66</v>
      </c>
      <c r="D2455">
        <v>38.700001</v>
      </c>
      <c r="E2455">
        <v>39.990001999999997</v>
      </c>
      <c r="F2455">
        <v>39.990001999999997</v>
      </c>
      <c r="G2455">
        <v>103013600</v>
      </c>
    </row>
    <row r="2456" spans="1:7" x14ac:dyDescent="0.25">
      <c r="A2456" s="19">
        <v>43402</v>
      </c>
      <c r="B2456">
        <v>38.599997999999999</v>
      </c>
      <c r="C2456">
        <v>42.200001</v>
      </c>
      <c r="D2456">
        <v>37.979999999999997</v>
      </c>
      <c r="E2456">
        <v>40.229999999999997</v>
      </c>
      <c r="F2456">
        <v>40.229999999999997</v>
      </c>
      <c r="G2456">
        <v>79768400</v>
      </c>
    </row>
    <row r="2457" spans="1:7" x14ac:dyDescent="0.25">
      <c r="A2457" s="19">
        <v>43403</v>
      </c>
      <c r="B2457">
        <v>40.599997999999999</v>
      </c>
      <c r="C2457">
        <v>40.959999000000003</v>
      </c>
      <c r="D2457">
        <v>38.68</v>
      </c>
      <c r="E2457">
        <v>38.869999</v>
      </c>
      <c r="F2457">
        <v>38.869999</v>
      </c>
      <c r="G2457">
        <v>69917700</v>
      </c>
    </row>
    <row r="2458" spans="1:7" x14ac:dyDescent="0.25">
      <c r="A2458" s="19">
        <v>43404</v>
      </c>
      <c r="B2458">
        <v>38.020000000000003</v>
      </c>
      <c r="C2458">
        <v>38.610000999999997</v>
      </c>
      <c r="D2458">
        <v>36.939999</v>
      </c>
      <c r="E2458">
        <v>37.439999</v>
      </c>
      <c r="F2458">
        <v>37.439999</v>
      </c>
      <c r="G2458">
        <v>45120700</v>
      </c>
    </row>
    <row r="2459" spans="1:7" x14ac:dyDescent="0.25">
      <c r="A2459" s="19">
        <v>43405</v>
      </c>
      <c r="B2459">
        <v>37.700001</v>
      </c>
      <c r="C2459">
        <v>38.299999</v>
      </c>
      <c r="D2459">
        <v>36.310001</v>
      </c>
      <c r="E2459">
        <v>36.380001</v>
      </c>
      <c r="F2459">
        <v>36.380001</v>
      </c>
      <c r="G2459">
        <v>40024400</v>
      </c>
    </row>
    <row r="2460" spans="1:7" x14ac:dyDescent="0.25">
      <c r="A2460" s="19">
        <v>43406</v>
      </c>
      <c r="B2460">
        <v>35.740001999999997</v>
      </c>
      <c r="C2460">
        <v>38.07</v>
      </c>
      <c r="D2460">
        <v>35.220001000000003</v>
      </c>
      <c r="E2460">
        <v>36.68</v>
      </c>
      <c r="F2460">
        <v>36.68</v>
      </c>
      <c r="G2460">
        <v>50054400</v>
      </c>
    </row>
    <row r="2461" spans="1:7" x14ac:dyDescent="0.25">
      <c r="A2461" s="19">
        <v>43409</v>
      </c>
      <c r="B2461">
        <v>36.729999999999997</v>
      </c>
      <c r="C2461">
        <v>36.990001999999997</v>
      </c>
      <c r="D2461">
        <v>35.880001</v>
      </c>
      <c r="E2461">
        <v>36.169998</v>
      </c>
      <c r="F2461">
        <v>36.169998</v>
      </c>
      <c r="G2461">
        <v>26672600</v>
      </c>
    </row>
    <row r="2462" spans="1:7" x14ac:dyDescent="0.25">
      <c r="A2462" s="19">
        <v>43410</v>
      </c>
      <c r="B2462">
        <v>36.279998999999997</v>
      </c>
      <c r="C2462">
        <v>36.380001</v>
      </c>
      <c r="D2462">
        <v>35.07</v>
      </c>
      <c r="E2462">
        <v>35.090000000000003</v>
      </c>
      <c r="F2462">
        <v>35.090000000000003</v>
      </c>
      <c r="G2462">
        <v>26456300</v>
      </c>
    </row>
    <row r="2463" spans="1:7" x14ac:dyDescent="0.25">
      <c r="A2463" s="19">
        <v>43411</v>
      </c>
      <c r="B2463">
        <v>33.799999</v>
      </c>
      <c r="C2463">
        <v>33.82</v>
      </c>
      <c r="D2463">
        <v>32.5</v>
      </c>
      <c r="E2463">
        <v>32.57</v>
      </c>
      <c r="F2463">
        <v>32.57</v>
      </c>
      <c r="G2463">
        <v>41057500</v>
      </c>
    </row>
    <row r="2464" spans="1:7" x14ac:dyDescent="0.25">
      <c r="A2464" s="19">
        <v>43412</v>
      </c>
      <c r="B2464">
        <v>32.590000000000003</v>
      </c>
      <c r="C2464">
        <v>32.860000999999997</v>
      </c>
      <c r="D2464">
        <v>31.559999000000001</v>
      </c>
      <c r="E2464">
        <v>32.369999</v>
      </c>
      <c r="F2464">
        <v>32.369999</v>
      </c>
      <c r="G2464">
        <v>31207200</v>
      </c>
    </row>
    <row r="2465" spans="1:7" x14ac:dyDescent="0.25">
      <c r="A2465" s="19">
        <v>43413</v>
      </c>
      <c r="B2465">
        <v>32.93</v>
      </c>
      <c r="C2465">
        <v>34.220001000000003</v>
      </c>
      <c r="D2465">
        <v>32.68</v>
      </c>
      <c r="E2465">
        <v>33.310001</v>
      </c>
      <c r="F2465">
        <v>33.310001</v>
      </c>
      <c r="G2465">
        <v>39070800</v>
      </c>
    </row>
    <row r="2466" spans="1:7" x14ac:dyDescent="0.25">
      <c r="A2466" s="19">
        <v>43416</v>
      </c>
      <c r="B2466">
        <v>33.389999000000003</v>
      </c>
      <c r="C2466">
        <v>36.270000000000003</v>
      </c>
      <c r="D2466">
        <v>33.259998000000003</v>
      </c>
      <c r="E2466">
        <v>36.020000000000003</v>
      </c>
      <c r="F2466">
        <v>36.020000000000003</v>
      </c>
      <c r="G2466">
        <v>49757800</v>
      </c>
    </row>
    <row r="2467" spans="1:7" x14ac:dyDescent="0.25">
      <c r="A2467" s="19">
        <v>43417</v>
      </c>
      <c r="B2467">
        <v>36.080002</v>
      </c>
      <c r="C2467">
        <v>37.310001</v>
      </c>
      <c r="D2467">
        <v>35.32</v>
      </c>
      <c r="E2467">
        <v>36.349997999999999</v>
      </c>
      <c r="F2467">
        <v>36.349997999999999</v>
      </c>
      <c r="G2467">
        <v>48829300</v>
      </c>
    </row>
    <row r="2468" spans="1:7" x14ac:dyDescent="0.25">
      <c r="A2468" s="19">
        <v>43418</v>
      </c>
      <c r="B2468">
        <v>35.590000000000003</v>
      </c>
      <c r="C2468">
        <v>38.310001</v>
      </c>
      <c r="D2468">
        <v>35.5</v>
      </c>
      <c r="E2468">
        <v>37.240001999999997</v>
      </c>
      <c r="F2468">
        <v>37.240001999999997</v>
      </c>
      <c r="G2468">
        <v>49622000</v>
      </c>
    </row>
    <row r="2469" spans="1:7" x14ac:dyDescent="0.25">
      <c r="A2469" s="19">
        <v>43419</v>
      </c>
      <c r="B2469">
        <v>37.970001000000003</v>
      </c>
      <c r="C2469">
        <v>38.119999</v>
      </c>
      <c r="D2469">
        <v>36.599997999999999</v>
      </c>
      <c r="E2469">
        <v>36.830002</v>
      </c>
      <c r="F2469">
        <v>36.830002</v>
      </c>
      <c r="G2469">
        <v>58365700</v>
      </c>
    </row>
    <row r="2470" spans="1:7" x14ac:dyDescent="0.25">
      <c r="A2470" s="19">
        <v>43420</v>
      </c>
      <c r="B2470">
        <v>37.450001</v>
      </c>
      <c r="C2470">
        <v>37.82</v>
      </c>
      <c r="D2470">
        <v>35.020000000000003</v>
      </c>
      <c r="E2470">
        <v>35.169998</v>
      </c>
      <c r="F2470">
        <v>35.169998</v>
      </c>
      <c r="G2470">
        <v>41523200</v>
      </c>
    </row>
    <row r="2471" spans="1:7" x14ac:dyDescent="0.25">
      <c r="A2471" s="19">
        <v>43423</v>
      </c>
      <c r="B2471">
        <v>35.189999</v>
      </c>
      <c r="C2471">
        <v>37.479999999999997</v>
      </c>
      <c r="D2471">
        <v>34.900002000000001</v>
      </c>
      <c r="E2471">
        <v>37.259998000000003</v>
      </c>
      <c r="F2471">
        <v>37.259998000000003</v>
      </c>
      <c r="G2471">
        <v>48349400</v>
      </c>
    </row>
    <row r="2472" spans="1:7" x14ac:dyDescent="0.25">
      <c r="A2472" s="19">
        <v>43424</v>
      </c>
      <c r="B2472">
        <v>39.529998999999997</v>
      </c>
      <c r="C2472">
        <v>40.310001</v>
      </c>
      <c r="D2472">
        <v>38.720001000000003</v>
      </c>
      <c r="E2472">
        <v>39.340000000000003</v>
      </c>
      <c r="F2472">
        <v>39.340000000000003</v>
      </c>
      <c r="G2472">
        <v>67867000</v>
      </c>
    </row>
    <row r="2473" spans="1:7" x14ac:dyDescent="0.25">
      <c r="A2473" s="19">
        <v>43425</v>
      </c>
      <c r="B2473">
        <v>38.479999999999997</v>
      </c>
      <c r="C2473">
        <v>38.990001999999997</v>
      </c>
      <c r="D2473">
        <v>37.880001</v>
      </c>
      <c r="E2473">
        <v>38.419998</v>
      </c>
      <c r="F2473">
        <v>38.419998</v>
      </c>
      <c r="G2473">
        <v>32960000</v>
      </c>
    </row>
    <row r="2474" spans="1:7" x14ac:dyDescent="0.25">
      <c r="A2474" s="19">
        <v>43427</v>
      </c>
      <c r="B2474">
        <v>39.159999999999997</v>
      </c>
      <c r="C2474">
        <v>39.459999000000003</v>
      </c>
      <c r="D2474">
        <v>38.310001</v>
      </c>
      <c r="E2474">
        <v>38.599997999999999</v>
      </c>
      <c r="F2474">
        <v>38.599997999999999</v>
      </c>
      <c r="G2474">
        <v>17051100</v>
      </c>
    </row>
    <row r="2475" spans="1:7" x14ac:dyDescent="0.25">
      <c r="A2475" s="19">
        <v>43430</v>
      </c>
      <c r="B2475">
        <v>37.849997999999999</v>
      </c>
      <c r="C2475">
        <v>37.889999000000003</v>
      </c>
      <c r="D2475">
        <v>36.5</v>
      </c>
      <c r="E2475">
        <v>36.5</v>
      </c>
      <c r="F2475">
        <v>36.5</v>
      </c>
      <c r="G2475">
        <v>25916000</v>
      </c>
    </row>
    <row r="2476" spans="1:7" x14ac:dyDescent="0.25">
      <c r="A2476" s="19">
        <v>43431</v>
      </c>
      <c r="B2476">
        <v>36.869999</v>
      </c>
      <c r="C2476">
        <v>37.279998999999997</v>
      </c>
      <c r="D2476">
        <v>35.720001000000003</v>
      </c>
      <c r="E2476">
        <v>35.849997999999999</v>
      </c>
      <c r="F2476">
        <v>35.849997999999999</v>
      </c>
      <c r="G2476">
        <v>26931200</v>
      </c>
    </row>
    <row r="2477" spans="1:7" x14ac:dyDescent="0.25">
      <c r="A2477" s="19">
        <v>43432</v>
      </c>
      <c r="B2477">
        <v>35.349997999999999</v>
      </c>
      <c r="C2477">
        <v>36.209999000000003</v>
      </c>
      <c r="D2477">
        <v>34.490001999999997</v>
      </c>
      <c r="E2477">
        <v>34.790000999999997</v>
      </c>
      <c r="F2477">
        <v>34.790000999999997</v>
      </c>
      <c r="G2477">
        <v>32635900</v>
      </c>
    </row>
    <row r="2478" spans="1:7" x14ac:dyDescent="0.25">
      <c r="A2478" s="19">
        <v>43433</v>
      </c>
      <c r="B2478">
        <v>35.400002000000001</v>
      </c>
      <c r="C2478">
        <v>36.740001999999997</v>
      </c>
      <c r="D2478">
        <v>34.919998</v>
      </c>
      <c r="E2478">
        <v>35.479999999999997</v>
      </c>
      <c r="F2478">
        <v>35.479999999999997</v>
      </c>
      <c r="G2478">
        <v>33959900</v>
      </c>
    </row>
    <row r="2479" spans="1:7" x14ac:dyDescent="0.25">
      <c r="A2479" s="19">
        <v>43434</v>
      </c>
      <c r="B2479">
        <v>35.720001000000003</v>
      </c>
      <c r="C2479">
        <v>35.880001</v>
      </c>
      <c r="D2479">
        <v>34.240001999999997</v>
      </c>
      <c r="E2479">
        <v>34.490001999999997</v>
      </c>
      <c r="F2479">
        <v>34.490001999999997</v>
      </c>
      <c r="G2479">
        <v>29913800</v>
      </c>
    </row>
    <row r="2480" spans="1:7" x14ac:dyDescent="0.25">
      <c r="A2480" s="19">
        <v>43437</v>
      </c>
      <c r="B2480">
        <v>32.040000999999997</v>
      </c>
      <c r="C2480">
        <v>33</v>
      </c>
      <c r="D2480">
        <v>31.83</v>
      </c>
      <c r="E2480">
        <v>32.5</v>
      </c>
      <c r="F2480">
        <v>32.5</v>
      </c>
      <c r="G2480">
        <v>38314900</v>
      </c>
    </row>
    <row r="2481" spans="1:7" x14ac:dyDescent="0.25">
      <c r="A2481" s="19">
        <v>43438</v>
      </c>
      <c r="B2481">
        <v>32.919998</v>
      </c>
      <c r="C2481">
        <v>37.409999999999997</v>
      </c>
      <c r="D2481">
        <v>32.229999999999997</v>
      </c>
      <c r="E2481">
        <v>36.779998999999997</v>
      </c>
      <c r="F2481">
        <v>36.779998999999997</v>
      </c>
      <c r="G2481">
        <v>69285700</v>
      </c>
    </row>
    <row r="2482" spans="1:7" x14ac:dyDescent="0.25">
      <c r="A2482" s="19">
        <v>43440</v>
      </c>
      <c r="B2482">
        <v>39.799999</v>
      </c>
      <c r="C2482">
        <v>41.66</v>
      </c>
      <c r="D2482">
        <v>37.439999</v>
      </c>
      <c r="E2482">
        <v>37.580002</v>
      </c>
      <c r="F2482">
        <v>37.580002</v>
      </c>
      <c r="G2482">
        <v>83733200</v>
      </c>
    </row>
    <row r="2483" spans="1:7" x14ac:dyDescent="0.25">
      <c r="A2483" s="19">
        <v>43441</v>
      </c>
      <c r="B2483">
        <v>37.689999</v>
      </c>
      <c r="C2483">
        <v>41.009998000000003</v>
      </c>
      <c r="D2483">
        <v>36.900002000000001</v>
      </c>
      <c r="E2483">
        <v>40.299999</v>
      </c>
      <c r="F2483">
        <v>40.299999</v>
      </c>
      <c r="G2483">
        <v>63175100</v>
      </c>
    </row>
    <row r="2484" spans="1:7" x14ac:dyDescent="0.25">
      <c r="A2484" s="19">
        <v>43444</v>
      </c>
      <c r="B2484">
        <v>40.369999</v>
      </c>
      <c r="C2484">
        <v>42.380001</v>
      </c>
      <c r="D2484">
        <v>39.610000999999997</v>
      </c>
      <c r="E2484">
        <v>40.110000999999997</v>
      </c>
      <c r="F2484">
        <v>40.110000999999997</v>
      </c>
      <c r="G2484">
        <v>57752100</v>
      </c>
    </row>
    <row r="2485" spans="1:7" x14ac:dyDescent="0.25">
      <c r="A2485" s="19">
        <v>43445</v>
      </c>
      <c r="B2485">
        <v>38.729999999999997</v>
      </c>
      <c r="C2485">
        <v>41.290000999999997</v>
      </c>
      <c r="D2485">
        <v>38.590000000000003</v>
      </c>
      <c r="E2485">
        <v>39.979999999999997</v>
      </c>
      <c r="F2485">
        <v>39.979999999999997</v>
      </c>
      <c r="G2485">
        <v>41753600</v>
      </c>
    </row>
    <row r="2486" spans="1:7" x14ac:dyDescent="0.25">
      <c r="A2486" s="19">
        <v>43446</v>
      </c>
      <c r="B2486">
        <v>38.799999</v>
      </c>
      <c r="C2486">
        <v>39.669998</v>
      </c>
      <c r="D2486">
        <v>38.32</v>
      </c>
      <c r="E2486">
        <v>39.669998</v>
      </c>
      <c r="F2486">
        <v>39.669998</v>
      </c>
      <c r="G2486">
        <v>32001300</v>
      </c>
    </row>
    <row r="2487" spans="1:7" x14ac:dyDescent="0.25">
      <c r="A2487" s="19">
        <v>43447</v>
      </c>
      <c r="B2487">
        <v>39.020000000000003</v>
      </c>
      <c r="C2487">
        <v>39.919998</v>
      </c>
      <c r="D2487">
        <v>38.549999</v>
      </c>
      <c r="E2487">
        <v>39.009998000000003</v>
      </c>
      <c r="F2487">
        <v>39.009998000000003</v>
      </c>
      <c r="G2487">
        <v>35650800</v>
      </c>
    </row>
    <row r="2488" spans="1:7" x14ac:dyDescent="0.25">
      <c r="A2488" s="19">
        <v>43448</v>
      </c>
      <c r="B2488">
        <v>39.889999000000003</v>
      </c>
      <c r="C2488">
        <v>40.860000999999997</v>
      </c>
      <c r="D2488">
        <v>39.389999000000003</v>
      </c>
      <c r="E2488">
        <v>40.549999</v>
      </c>
      <c r="F2488">
        <v>40.549999</v>
      </c>
      <c r="G2488">
        <v>34963500</v>
      </c>
    </row>
    <row r="2489" spans="1:7" x14ac:dyDescent="0.25">
      <c r="A2489" s="19">
        <v>43451</v>
      </c>
      <c r="B2489">
        <v>40.970001000000003</v>
      </c>
      <c r="C2489">
        <v>43.41</v>
      </c>
      <c r="D2489">
        <v>40.32</v>
      </c>
      <c r="E2489">
        <v>42.669998</v>
      </c>
      <c r="F2489">
        <v>42.669998</v>
      </c>
      <c r="G2489">
        <v>58050600</v>
      </c>
    </row>
    <row r="2490" spans="1:7" x14ac:dyDescent="0.25">
      <c r="A2490" s="19">
        <v>43452</v>
      </c>
      <c r="B2490">
        <v>41.779998999999997</v>
      </c>
      <c r="C2490">
        <v>43.98</v>
      </c>
      <c r="D2490">
        <v>41.709999000000003</v>
      </c>
      <c r="E2490">
        <v>42.84</v>
      </c>
      <c r="F2490">
        <v>42.84</v>
      </c>
      <c r="G2490">
        <v>53743900</v>
      </c>
    </row>
    <row r="2491" spans="1:7" x14ac:dyDescent="0.25">
      <c r="A2491" s="19">
        <v>43453</v>
      </c>
      <c r="B2491">
        <v>42.73</v>
      </c>
      <c r="C2491">
        <v>43.959999000000003</v>
      </c>
      <c r="D2491">
        <v>40.599997999999999</v>
      </c>
      <c r="E2491">
        <v>42.619999</v>
      </c>
      <c r="F2491">
        <v>42.619999</v>
      </c>
      <c r="G2491">
        <v>71714300</v>
      </c>
    </row>
    <row r="2492" spans="1:7" x14ac:dyDescent="0.25">
      <c r="A2492" s="19">
        <v>43454</v>
      </c>
      <c r="B2492">
        <v>43.720001000000003</v>
      </c>
      <c r="C2492">
        <v>46.16</v>
      </c>
      <c r="D2492">
        <v>42.98</v>
      </c>
      <c r="E2492">
        <v>44.75</v>
      </c>
      <c r="F2492">
        <v>44.75</v>
      </c>
      <c r="G2492">
        <v>63637300</v>
      </c>
    </row>
    <row r="2493" spans="1:7" x14ac:dyDescent="0.25">
      <c r="A2493" s="19">
        <v>43455</v>
      </c>
      <c r="B2493">
        <v>44.82</v>
      </c>
      <c r="C2493">
        <v>47.68</v>
      </c>
      <c r="D2493">
        <v>44.16</v>
      </c>
      <c r="E2493">
        <v>47.16</v>
      </c>
      <c r="F2493">
        <v>47.16</v>
      </c>
      <c r="G2493">
        <v>76668100</v>
      </c>
    </row>
    <row r="2494" spans="1:7" x14ac:dyDescent="0.25">
      <c r="A2494" s="19">
        <v>43458</v>
      </c>
      <c r="B2494">
        <v>47.700001</v>
      </c>
      <c r="C2494">
        <v>49.450001</v>
      </c>
      <c r="D2494">
        <v>47.419998</v>
      </c>
      <c r="E2494">
        <v>49.349997999999999</v>
      </c>
      <c r="F2494">
        <v>49.349997999999999</v>
      </c>
      <c r="G2494">
        <v>34218000</v>
      </c>
    </row>
    <row r="2495" spans="1:7" x14ac:dyDescent="0.25">
      <c r="A2495" s="19">
        <v>43460</v>
      </c>
      <c r="B2495">
        <v>49.130001</v>
      </c>
      <c r="C2495">
        <v>50.369999</v>
      </c>
      <c r="D2495">
        <v>46.700001</v>
      </c>
      <c r="E2495">
        <v>46.900002000000001</v>
      </c>
      <c r="F2495">
        <v>46.900002000000001</v>
      </c>
      <c r="G2495">
        <v>53308500</v>
      </c>
    </row>
    <row r="2496" spans="1:7" x14ac:dyDescent="0.25">
      <c r="A2496" s="19">
        <v>43461</v>
      </c>
      <c r="B2496">
        <v>49.639999000000003</v>
      </c>
      <c r="C2496">
        <v>51.990001999999997</v>
      </c>
      <c r="D2496">
        <v>48.400002000000001</v>
      </c>
      <c r="E2496">
        <v>48.77</v>
      </c>
      <c r="F2496">
        <v>48.77</v>
      </c>
      <c r="G2496">
        <v>68366900</v>
      </c>
    </row>
    <row r="2497" spans="1:7" x14ac:dyDescent="0.25">
      <c r="A2497" s="19">
        <v>43462</v>
      </c>
      <c r="B2497">
        <v>48.880001</v>
      </c>
      <c r="C2497">
        <v>50.34</v>
      </c>
      <c r="D2497">
        <v>47.549999</v>
      </c>
      <c r="E2497">
        <v>48.82</v>
      </c>
      <c r="F2497">
        <v>48.82</v>
      </c>
      <c r="G2497">
        <v>49393100</v>
      </c>
    </row>
    <row r="2498" spans="1:7" x14ac:dyDescent="0.25">
      <c r="A2498" s="19">
        <v>43465</v>
      </c>
      <c r="B2498">
        <v>47.470001000000003</v>
      </c>
      <c r="C2498">
        <v>48.09</v>
      </c>
      <c r="D2498">
        <v>46.869999</v>
      </c>
      <c r="E2498">
        <v>46.880001</v>
      </c>
      <c r="F2498">
        <v>46.880001</v>
      </c>
      <c r="G2498">
        <v>38709300</v>
      </c>
    </row>
    <row r="2499" spans="1:7" x14ac:dyDescent="0.25">
      <c r="A2499" s="19">
        <v>43467</v>
      </c>
      <c r="B2499">
        <v>48.549999</v>
      </c>
      <c r="C2499">
        <v>48.799999</v>
      </c>
      <c r="D2499">
        <v>45.32</v>
      </c>
      <c r="E2499">
        <v>45.5</v>
      </c>
      <c r="F2499">
        <v>45.5</v>
      </c>
      <c r="G2499">
        <v>38620000</v>
      </c>
    </row>
    <row r="2500" spans="1:7" x14ac:dyDescent="0.25">
      <c r="A2500" s="19">
        <v>43468</v>
      </c>
      <c r="B2500">
        <v>46.470001000000003</v>
      </c>
      <c r="C2500">
        <v>48.650002000000001</v>
      </c>
      <c r="D2500">
        <v>46.259998000000003</v>
      </c>
      <c r="E2500">
        <v>47.709999000000003</v>
      </c>
      <c r="F2500">
        <v>47.709999000000003</v>
      </c>
      <c r="G2500">
        <v>41831000</v>
      </c>
    </row>
    <row r="2501" spans="1:7" x14ac:dyDescent="0.25">
      <c r="A2501" s="19">
        <v>43469</v>
      </c>
      <c r="B2501">
        <v>45.689999</v>
      </c>
      <c r="C2501">
        <v>46.07</v>
      </c>
      <c r="D2501">
        <v>43.740001999999997</v>
      </c>
      <c r="E2501">
        <v>43.939999</v>
      </c>
      <c r="F2501">
        <v>43.939999</v>
      </c>
      <c r="G2501">
        <v>40874900</v>
      </c>
    </row>
    <row r="2502" spans="1:7" x14ac:dyDescent="0.25">
      <c r="A2502" s="19">
        <v>43472</v>
      </c>
      <c r="B2502">
        <v>43.509998000000003</v>
      </c>
      <c r="C2502">
        <v>44.150002000000001</v>
      </c>
      <c r="D2502">
        <v>42.349997999999999</v>
      </c>
      <c r="E2502">
        <v>42.939999</v>
      </c>
      <c r="F2502">
        <v>42.939999</v>
      </c>
      <c r="G2502">
        <v>33578900</v>
      </c>
    </row>
    <row r="2503" spans="1:7" x14ac:dyDescent="0.25">
      <c r="A2503" s="19">
        <v>43473</v>
      </c>
      <c r="B2503">
        <v>42.169998</v>
      </c>
      <c r="C2503">
        <v>43.630001</v>
      </c>
      <c r="D2503">
        <v>41.900002000000001</v>
      </c>
      <c r="E2503">
        <v>42</v>
      </c>
      <c r="F2503">
        <v>42</v>
      </c>
      <c r="G2503">
        <v>27251900</v>
      </c>
    </row>
    <row r="2504" spans="1:7" x14ac:dyDescent="0.25">
      <c r="A2504" s="19">
        <v>43474</v>
      </c>
      <c r="B2504">
        <v>41.66</v>
      </c>
      <c r="C2504">
        <v>42.009998000000003</v>
      </c>
      <c r="D2504">
        <v>40.540000999999997</v>
      </c>
      <c r="E2504">
        <v>41.080002</v>
      </c>
      <c r="F2504">
        <v>41.080002</v>
      </c>
      <c r="G2504">
        <v>32746700</v>
      </c>
    </row>
    <row r="2505" spans="1:7" x14ac:dyDescent="0.25">
      <c r="A2505" s="19">
        <v>43475</v>
      </c>
      <c r="B2505">
        <v>41.75</v>
      </c>
      <c r="C2505">
        <v>42.299999</v>
      </c>
      <c r="D2505">
        <v>40.610000999999997</v>
      </c>
      <c r="E2505">
        <v>40.650002000000001</v>
      </c>
      <c r="F2505">
        <v>40.650002000000001</v>
      </c>
      <c r="G2505">
        <v>27227900</v>
      </c>
    </row>
    <row r="2506" spans="1:7" x14ac:dyDescent="0.25">
      <c r="A2506" s="19">
        <v>43476</v>
      </c>
      <c r="B2506">
        <v>41.169998</v>
      </c>
      <c r="C2506">
        <v>41.32</v>
      </c>
      <c r="D2506">
        <v>39.240001999999997</v>
      </c>
      <c r="E2506">
        <v>39.310001</v>
      </c>
      <c r="F2506">
        <v>39.310001</v>
      </c>
      <c r="G2506">
        <v>30928100</v>
      </c>
    </row>
    <row r="2507" spans="1:7" x14ac:dyDescent="0.25">
      <c r="A2507" s="19">
        <v>43479</v>
      </c>
      <c r="B2507">
        <v>40.349997999999999</v>
      </c>
      <c r="C2507">
        <v>40.43</v>
      </c>
      <c r="D2507">
        <v>38.82</v>
      </c>
      <c r="E2507">
        <v>39.459999000000003</v>
      </c>
      <c r="F2507">
        <v>39.459999000000003</v>
      </c>
      <c r="G2507">
        <v>26145300</v>
      </c>
    </row>
    <row r="2508" spans="1:7" x14ac:dyDescent="0.25">
      <c r="A2508" s="19">
        <v>43480</v>
      </c>
      <c r="B2508">
        <v>39.220001000000003</v>
      </c>
      <c r="C2508">
        <v>39.240001999999997</v>
      </c>
      <c r="D2508">
        <v>37.610000999999997</v>
      </c>
      <c r="E2508">
        <v>37.659999999999997</v>
      </c>
      <c r="F2508">
        <v>37.659999999999997</v>
      </c>
      <c r="G2508">
        <v>31032700</v>
      </c>
    </row>
    <row r="2509" spans="1:7" x14ac:dyDescent="0.25">
      <c r="A2509" s="19">
        <v>43481</v>
      </c>
      <c r="B2509">
        <v>37.299999</v>
      </c>
      <c r="C2509">
        <v>38.409999999999997</v>
      </c>
      <c r="D2509">
        <v>37.139999000000003</v>
      </c>
      <c r="E2509">
        <v>38.32</v>
      </c>
      <c r="F2509">
        <v>38.32</v>
      </c>
      <c r="G2509">
        <v>24093700</v>
      </c>
    </row>
    <row r="2510" spans="1:7" x14ac:dyDescent="0.25">
      <c r="A2510" s="19">
        <v>43482</v>
      </c>
      <c r="B2510">
        <v>38.669998</v>
      </c>
      <c r="C2510">
        <v>38.709999000000003</v>
      </c>
      <c r="D2510">
        <v>37.409999999999997</v>
      </c>
      <c r="E2510">
        <v>38.040000999999997</v>
      </c>
      <c r="F2510">
        <v>38.040000999999997</v>
      </c>
      <c r="G2510">
        <v>26825600</v>
      </c>
    </row>
    <row r="2511" spans="1:7" x14ac:dyDescent="0.25">
      <c r="A2511" s="19">
        <v>43483</v>
      </c>
      <c r="B2511">
        <v>36.909999999999997</v>
      </c>
      <c r="C2511">
        <v>37.509998000000003</v>
      </c>
      <c r="D2511">
        <v>36.349997999999999</v>
      </c>
      <c r="E2511">
        <v>37.080002</v>
      </c>
      <c r="F2511">
        <v>37.080002</v>
      </c>
      <c r="G2511">
        <v>34339800</v>
      </c>
    </row>
    <row r="2512" spans="1:7" x14ac:dyDescent="0.25">
      <c r="A2512" s="19">
        <v>43487</v>
      </c>
      <c r="B2512">
        <v>37.470001000000003</v>
      </c>
      <c r="C2512">
        <v>40.869999</v>
      </c>
      <c r="D2512">
        <v>37.400002000000001</v>
      </c>
      <c r="E2512">
        <v>40.599997999999999</v>
      </c>
      <c r="F2512">
        <v>40.599997999999999</v>
      </c>
      <c r="G2512">
        <v>40860000</v>
      </c>
    </row>
    <row r="2513" spans="1:7" x14ac:dyDescent="0.25">
      <c r="A2513" s="19">
        <v>43488</v>
      </c>
      <c r="B2513">
        <v>39.68</v>
      </c>
      <c r="C2513">
        <v>42.5</v>
      </c>
      <c r="D2513">
        <v>39.599997999999999</v>
      </c>
      <c r="E2513">
        <v>40.020000000000003</v>
      </c>
      <c r="F2513">
        <v>40.020000000000003</v>
      </c>
      <c r="G2513">
        <v>33358200</v>
      </c>
    </row>
    <row r="2514" spans="1:7" x14ac:dyDescent="0.25">
      <c r="A2514" s="19">
        <v>43489</v>
      </c>
      <c r="B2514">
        <v>40.119999</v>
      </c>
      <c r="C2514">
        <v>40.639999000000003</v>
      </c>
      <c r="D2514">
        <v>38.650002000000001</v>
      </c>
      <c r="E2514">
        <v>38.720001000000003</v>
      </c>
      <c r="F2514">
        <v>38.720001000000003</v>
      </c>
      <c r="G2514">
        <v>25703500</v>
      </c>
    </row>
    <row r="2515" spans="1:7" x14ac:dyDescent="0.25">
      <c r="A2515" s="19">
        <v>43490</v>
      </c>
      <c r="B2515">
        <v>37.82</v>
      </c>
      <c r="C2515">
        <v>38.090000000000003</v>
      </c>
      <c r="D2515">
        <v>37.110000999999997</v>
      </c>
      <c r="E2515">
        <v>37.279998999999997</v>
      </c>
      <c r="F2515">
        <v>37.279998999999997</v>
      </c>
      <c r="G2515">
        <v>31311100</v>
      </c>
    </row>
    <row r="2516" spans="1:7" x14ac:dyDescent="0.25">
      <c r="A2516" s="19">
        <v>43493</v>
      </c>
      <c r="B2516">
        <v>38.599997999999999</v>
      </c>
      <c r="C2516">
        <v>39.990001999999997</v>
      </c>
      <c r="D2516">
        <v>38.540000999999997</v>
      </c>
      <c r="E2516">
        <v>38.840000000000003</v>
      </c>
      <c r="F2516">
        <v>38.840000000000003</v>
      </c>
      <c r="G2516">
        <v>31457900</v>
      </c>
    </row>
    <row r="2517" spans="1:7" x14ac:dyDescent="0.25">
      <c r="A2517" s="19">
        <v>43494</v>
      </c>
      <c r="B2517">
        <v>38.310001</v>
      </c>
      <c r="C2517">
        <v>39.290000999999997</v>
      </c>
      <c r="D2517">
        <v>38</v>
      </c>
      <c r="E2517">
        <v>38.689999</v>
      </c>
      <c r="F2517">
        <v>38.689999</v>
      </c>
      <c r="G2517">
        <v>14856700</v>
      </c>
    </row>
    <row r="2518" spans="1:7" x14ac:dyDescent="0.25">
      <c r="A2518" s="19">
        <v>43495</v>
      </c>
      <c r="B2518">
        <v>38.029998999999997</v>
      </c>
      <c r="C2518">
        <v>38.720001000000003</v>
      </c>
      <c r="D2518">
        <v>36.889999000000003</v>
      </c>
      <c r="E2518">
        <v>36.959999000000003</v>
      </c>
      <c r="F2518">
        <v>36.959999000000003</v>
      </c>
      <c r="G2518">
        <v>20963300</v>
      </c>
    </row>
    <row r="2519" spans="1:7" x14ac:dyDescent="0.25">
      <c r="A2519" s="19">
        <v>43496</v>
      </c>
      <c r="B2519">
        <v>36.900002000000001</v>
      </c>
      <c r="C2519">
        <v>36.919998</v>
      </c>
      <c r="D2519">
        <v>35.43</v>
      </c>
      <c r="E2519">
        <v>35.43</v>
      </c>
      <c r="F2519">
        <v>35.43</v>
      </c>
      <c r="G2519">
        <v>22093500</v>
      </c>
    </row>
    <row r="2520" spans="1:7" x14ac:dyDescent="0.25">
      <c r="A2520" s="19">
        <v>43497</v>
      </c>
      <c r="B2520">
        <v>35.330002</v>
      </c>
      <c r="C2520">
        <v>35.650002000000001</v>
      </c>
      <c r="D2520">
        <v>34.900002000000001</v>
      </c>
      <c r="E2520">
        <v>35.090000000000003</v>
      </c>
      <c r="F2520">
        <v>35.090000000000003</v>
      </c>
      <c r="G2520">
        <v>24996600</v>
      </c>
    </row>
    <row r="2521" spans="1:7" x14ac:dyDescent="0.25">
      <c r="A2521" s="19">
        <v>43500</v>
      </c>
      <c r="B2521">
        <v>34.93</v>
      </c>
      <c r="C2521">
        <v>35.159999999999997</v>
      </c>
      <c r="D2521">
        <v>33.840000000000003</v>
      </c>
      <c r="E2521">
        <v>34</v>
      </c>
      <c r="F2521">
        <v>34</v>
      </c>
      <c r="G2521">
        <v>18481800</v>
      </c>
    </row>
    <row r="2522" spans="1:7" x14ac:dyDescent="0.25">
      <c r="A2522" s="19">
        <v>43501</v>
      </c>
      <c r="B2522">
        <v>33.700001</v>
      </c>
      <c r="C2522">
        <v>33.979999999999997</v>
      </c>
      <c r="D2522">
        <v>32.959999000000003</v>
      </c>
      <c r="E2522">
        <v>33.709999000000003</v>
      </c>
      <c r="F2522">
        <v>33.709999000000003</v>
      </c>
      <c r="G2522">
        <v>20677200</v>
      </c>
    </row>
    <row r="2523" spans="1:7" x14ac:dyDescent="0.25">
      <c r="A2523" s="19">
        <v>43502</v>
      </c>
      <c r="B2523">
        <v>33.439999</v>
      </c>
      <c r="C2523">
        <v>33.909999999999997</v>
      </c>
      <c r="D2523">
        <v>33.080002</v>
      </c>
      <c r="E2523">
        <v>33.529998999999997</v>
      </c>
      <c r="F2523">
        <v>33.529998999999997</v>
      </c>
      <c r="G2523">
        <v>16798400</v>
      </c>
    </row>
    <row r="2524" spans="1:7" x14ac:dyDescent="0.25">
      <c r="A2524" s="19">
        <v>43503</v>
      </c>
      <c r="B2524">
        <v>34.549999</v>
      </c>
      <c r="C2524">
        <v>36.009998000000003</v>
      </c>
      <c r="D2524">
        <v>34.020000000000003</v>
      </c>
      <c r="E2524">
        <v>34.650002000000001</v>
      </c>
      <c r="F2524">
        <v>34.650002000000001</v>
      </c>
      <c r="G2524">
        <v>29786500</v>
      </c>
    </row>
    <row r="2525" spans="1:7" x14ac:dyDescent="0.25">
      <c r="A2525" s="19">
        <v>43504</v>
      </c>
      <c r="B2525">
        <v>35.439999</v>
      </c>
      <c r="C2525">
        <v>35.770000000000003</v>
      </c>
      <c r="D2525">
        <v>34.159999999999997</v>
      </c>
      <c r="E2525">
        <v>34.229999999999997</v>
      </c>
      <c r="F2525">
        <v>34.229999999999997</v>
      </c>
      <c r="G2525">
        <v>19227100</v>
      </c>
    </row>
    <row r="2526" spans="1:7" x14ac:dyDescent="0.25">
      <c r="A2526" s="19">
        <v>43507</v>
      </c>
      <c r="B2526">
        <v>33.770000000000003</v>
      </c>
      <c r="C2526">
        <v>34.380001</v>
      </c>
      <c r="D2526">
        <v>33.520000000000003</v>
      </c>
      <c r="E2526">
        <v>33.860000999999997</v>
      </c>
      <c r="F2526">
        <v>33.860000999999997</v>
      </c>
      <c r="G2526">
        <v>13598500</v>
      </c>
    </row>
    <row r="2527" spans="1:7" x14ac:dyDescent="0.25">
      <c r="A2527" s="19">
        <v>43508</v>
      </c>
      <c r="B2527">
        <v>33.07</v>
      </c>
      <c r="C2527">
        <v>33.470001000000003</v>
      </c>
      <c r="D2527">
        <v>32.849997999999999</v>
      </c>
      <c r="E2527">
        <v>33.25</v>
      </c>
      <c r="F2527">
        <v>33.25</v>
      </c>
      <c r="G2527">
        <v>20966900</v>
      </c>
    </row>
    <row r="2528" spans="1:7" x14ac:dyDescent="0.25">
      <c r="A2528" s="19">
        <v>43509</v>
      </c>
      <c r="B2528">
        <v>32.979999999999997</v>
      </c>
      <c r="C2528">
        <v>33.549999</v>
      </c>
      <c r="D2528">
        <v>32.82</v>
      </c>
      <c r="E2528">
        <v>33.169998</v>
      </c>
      <c r="F2528">
        <v>33.169998</v>
      </c>
      <c r="G2528">
        <v>18414100</v>
      </c>
    </row>
    <row r="2529" spans="1:7" x14ac:dyDescent="0.25">
      <c r="A2529" s="19">
        <v>43510</v>
      </c>
      <c r="B2529">
        <v>33.93</v>
      </c>
      <c r="C2529">
        <v>34.540000999999997</v>
      </c>
      <c r="D2529">
        <v>33.130001</v>
      </c>
      <c r="E2529">
        <v>33.770000000000003</v>
      </c>
      <c r="F2529">
        <v>33.770000000000003</v>
      </c>
      <c r="G2529">
        <v>26329900</v>
      </c>
    </row>
    <row r="2530" spans="1:7" x14ac:dyDescent="0.25">
      <c r="A2530" s="19">
        <v>43511</v>
      </c>
      <c r="B2530">
        <v>33.090000000000003</v>
      </c>
      <c r="C2530">
        <v>33.349997999999999</v>
      </c>
      <c r="D2530">
        <v>32.525002000000001</v>
      </c>
      <c r="E2530">
        <v>32.590000000000003</v>
      </c>
      <c r="F2530">
        <v>32.590000000000003</v>
      </c>
      <c r="G2530">
        <v>24096800</v>
      </c>
    </row>
    <row r="2531" spans="1:7" x14ac:dyDescent="0.25">
      <c r="A2531" s="19">
        <v>43515</v>
      </c>
      <c r="B2531">
        <v>33.169998</v>
      </c>
      <c r="C2531">
        <v>33.270000000000003</v>
      </c>
      <c r="D2531">
        <v>32.25</v>
      </c>
      <c r="E2531">
        <v>32.689999</v>
      </c>
      <c r="F2531">
        <v>32.689999</v>
      </c>
      <c r="G2531">
        <v>15971600</v>
      </c>
    </row>
    <row r="2532" spans="1:7" x14ac:dyDescent="0.25">
      <c r="A2532" s="19">
        <v>43516</v>
      </c>
      <c r="B2532">
        <v>32.459999000000003</v>
      </c>
      <c r="C2532">
        <v>32.459999000000003</v>
      </c>
      <c r="D2532">
        <v>31.351998999999999</v>
      </c>
      <c r="E2532">
        <v>31.379999000000002</v>
      </c>
      <c r="F2532">
        <v>31.379999000000002</v>
      </c>
      <c r="G2532">
        <v>23108800</v>
      </c>
    </row>
    <row r="2533" spans="1:7" x14ac:dyDescent="0.25">
      <c r="A2533" s="19">
        <v>43517</v>
      </c>
      <c r="B2533">
        <v>31.52</v>
      </c>
      <c r="C2533">
        <v>32.284999999999997</v>
      </c>
      <c r="D2533">
        <v>30.966999000000001</v>
      </c>
      <c r="E2533">
        <v>31.790001</v>
      </c>
      <c r="F2533">
        <v>31.790001</v>
      </c>
      <c r="G2533">
        <v>23697800</v>
      </c>
    </row>
    <row r="2534" spans="1:7" x14ac:dyDescent="0.25">
      <c r="A2534" s="19">
        <v>43518</v>
      </c>
      <c r="B2534">
        <v>31.25</v>
      </c>
      <c r="C2534">
        <v>31.35</v>
      </c>
      <c r="D2534">
        <v>30.52</v>
      </c>
      <c r="E2534">
        <v>30.59</v>
      </c>
      <c r="F2534">
        <v>30.59</v>
      </c>
      <c r="G2534">
        <v>19383300</v>
      </c>
    </row>
    <row r="2535" spans="1:7" x14ac:dyDescent="0.25">
      <c r="A2535" s="19">
        <v>43521</v>
      </c>
      <c r="B2535">
        <v>29.9</v>
      </c>
      <c r="C2535">
        <v>31.17</v>
      </c>
      <c r="D2535">
        <v>29.559999000000001</v>
      </c>
      <c r="E2535">
        <v>31.139999</v>
      </c>
      <c r="F2535">
        <v>31.139999</v>
      </c>
      <c r="G2535">
        <v>20440400</v>
      </c>
    </row>
    <row r="2536" spans="1:7" x14ac:dyDescent="0.25">
      <c r="A2536" s="19">
        <v>43522</v>
      </c>
      <c r="B2536">
        <v>31.610001</v>
      </c>
      <c r="C2536">
        <v>31.799999</v>
      </c>
      <c r="D2536">
        <v>30.889999</v>
      </c>
      <c r="E2536">
        <v>31.4</v>
      </c>
      <c r="F2536">
        <v>31.4</v>
      </c>
      <c r="G2536">
        <v>15136000</v>
      </c>
    </row>
    <row r="2537" spans="1:7" x14ac:dyDescent="0.25">
      <c r="A2537" s="19">
        <v>43523</v>
      </c>
      <c r="B2537">
        <v>31.76</v>
      </c>
      <c r="C2537">
        <v>32.580002</v>
      </c>
      <c r="D2537">
        <v>31.17</v>
      </c>
      <c r="E2537">
        <v>31.43</v>
      </c>
      <c r="F2537">
        <v>31.43</v>
      </c>
      <c r="G2537">
        <v>19698500</v>
      </c>
    </row>
    <row r="2538" spans="1:7" x14ac:dyDescent="0.25">
      <c r="A2538" s="19">
        <v>43524</v>
      </c>
      <c r="B2538">
        <v>31.450001</v>
      </c>
      <c r="C2538">
        <v>31.559999000000001</v>
      </c>
      <c r="D2538">
        <v>30.799999</v>
      </c>
      <c r="E2538">
        <v>31.41</v>
      </c>
      <c r="F2538">
        <v>31.41</v>
      </c>
      <c r="G2538">
        <v>15130400</v>
      </c>
    </row>
    <row r="2539" spans="1:7" x14ac:dyDescent="0.25">
      <c r="A2539" s="19">
        <v>43525</v>
      </c>
      <c r="B2539">
        <v>30.58</v>
      </c>
      <c r="C2539">
        <v>31.18</v>
      </c>
      <c r="D2539">
        <v>29.98</v>
      </c>
      <c r="E2539">
        <v>29.98</v>
      </c>
      <c r="F2539">
        <v>29.98</v>
      </c>
      <c r="G2539">
        <v>21531400</v>
      </c>
    </row>
    <row r="2540" spans="1:7" x14ac:dyDescent="0.25">
      <c r="A2540" s="19">
        <v>43528</v>
      </c>
      <c r="B2540">
        <v>29.639999</v>
      </c>
      <c r="C2540">
        <v>32.299999</v>
      </c>
      <c r="D2540">
        <v>29.27</v>
      </c>
      <c r="E2540">
        <v>30.709999</v>
      </c>
      <c r="F2540">
        <v>30.709999</v>
      </c>
      <c r="G2540">
        <v>44720200</v>
      </c>
    </row>
    <row r="2541" spans="1:7" x14ac:dyDescent="0.25">
      <c r="A2541" s="19">
        <v>43529</v>
      </c>
      <c r="B2541">
        <v>30.629999000000002</v>
      </c>
      <c r="C2541">
        <v>31.389999</v>
      </c>
      <c r="D2541">
        <v>30.48</v>
      </c>
      <c r="E2541">
        <v>30.889999</v>
      </c>
      <c r="F2541">
        <v>30.889999</v>
      </c>
      <c r="G2541">
        <v>19726900</v>
      </c>
    </row>
    <row r="2542" spans="1:7" x14ac:dyDescent="0.25">
      <c r="A2542" s="19">
        <v>43530</v>
      </c>
      <c r="B2542">
        <v>30.889999</v>
      </c>
      <c r="C2542">
        <v>32</v>
      </c>
      <c r="D2542">
        <v>30.860001</v>
      </c>
      <c r="E2542">
        <v>31.799999</v>
      </c>
      <c r="F2542">
        <v>31.799999</v>
      </c>
      <c r="G2542">
        <v>25757900</v>
      </c>
    </row>
    <row r="2543" spans="1:7" x14ac:dyDescent="0.25">
      <c r="A2543" s="19">
        <v>43531</v>
      </c>
      <c r="B2543">
        <v>32.18</v>
      </c>
      <c r="C2543">
        <v>33.650002000000001</v>
      </c>
      <c r="D2543">
        <v>32.119999</v>
      </c>
      <c r="E2543">
        <v>33.009998000000003</v>
      </c>
      <c r="F2543">
        <v>33.009998000000003</v>
      </c>
      <c r="G2543">
        <v>39674100</v>
      </c>
    </row>
    <row r="2544" spans="1:7" x14ac:dyDescent="0.25">
      <c r="A2544" s="19">
        <v>43532</v>
      </c>
      <c r="B2544">
        <v>34.020000000000003</v>
      </c>
      <c r="C2544">
        <v>34.590000000000003</v>
      </c>
      <c r="D2544">
        <v>33.189999</v>
      </c>
      <c r="E2544">
        <v>33.229999999999997</v>
      </c>
      <c r="F2544">
        <v>33.229999999999997</v>
      </c>
      <c r="G2544">
        <v>39014800</v>
      </c>
    </row>
    <row r="2545" spans="1:7" x14ac:dyDescent="0.25">
      <c r="A2545" s="19">
        <v>43535</v>
      </c>
      <c r="B2545">
        <v>32.610000999999997</v>
      </c>
      <c r="C2545">
        <v>32.610000999999997</v>
      </c>
      <c r="D2545">
        <v>30.700001</v>
      </c>
      <c r="E2545">
        <v>30.809999000000001</v>
      </c>
      <c r="F2545">
        <v>30.809999000000001</v>
      </c>
      <c r="G2545">
        <v>26646200</v>
      </c>
    </row>
    <row r="2546" spans="1:7" x14ac:dyDescent="0.25">
      <c r="A2546" s="19">
        <v>43536</v>
      </c>
      <c r="B2546">
        <v>30.5</v>
      </c>
      <c r="C2546">
        <v>30.639999</v>
      </c>
      <c r="D2546">
        <v>29.9</v>
      </c>
      <c r="E2546">
        <v>29.940000999999999</v>
      </c>
      <c r="F2546">
        <v>29.940000999999999</v>
      </c>
      <c r="G2546">
        <v>22208400</v>
      </c>
    </row>
    <row r="2547" spans="1:7" x14ac:dyDescent="0.25">
      <c r="A2547" s="19">
        <v>43537</v>
      </c>
      <c r="B2547">
        <v>29.74</v>
      </c>
      <c r="C2547">
        <v>29.91</v>
      </c>
      <c r="D2547">
        <v>29.360001</v>
      </c>
      <c r="E2547">
        <v>29.620000999999998</v>
      </c>
      <c r="F2547">
        <v>29.620000999999998</v>
      </c>
      <c r="G2547">
        <v>22355900</v>
      </c>
    </row>
    <row r="2548" spans="1:7" x14ac:dyDescent="0.25">
      <c r="A2548" s="19">
        <v>43538</v>
      </c>
      <c r="B2548">
        <v>29.65</v>
      </c>
      <c r="C2548">
        <v>29.704000000000001</v>
      </c>
      <c r="D2548">
        <v>29.040001</v>
      </c>
      <c r="E2548">
        <v>29.129999000000002</v>
      </c>
      <c r="F2548">
        <v>29.129999000000002</v>
      </c>
      <c r="G2548">
        <v>19738100</v>
      </c>
    </row>
    <row r="2549" spans="1:7" x14ac:dyDescent="0.25">
      <c r="A2549" s="19">
        <v>43539</v>
      </c>
      <c r="B2549">
        <v>29</v>
      </c>
      <c r="C2549">
        <v>29.08</v>
      </c>
      <c r="D2549">
        <v>28.209999</v>
      </c>
      <c r="E2549">
        <v>28.59</v>
      </c>
      <c r="F2549">
        <v>28.59</v>
      </c>
      <c r="G2549">
        <v>23350700</v>
      </c>
    </row>
    <row r="2550" spans="1:7" x14ac:dyDescent="0.25">
      <c r="A2550" s="19">
        <v>43542</v>
      </c>
      <c r="B2550">
        <v>28.809999000000001</v>
      </c>
      <c r="C2550">
        <v>29.26</v>
      </c>
      <c r="D2550">
        <v>28.41</v>
      </c>
      <c r="E2550">
        <v>28.66</v>
      </c>
      <c r="F2550">
        <v>28.66</v>
      </c>
      <c r="G2550">
        <v>21265700</v>
      </c>
    </row>
    <row r="2551" spans="1:7" x14ac:dyDescent="0.25">
      <c r="A2551" s="19">
        <v>43543</v>
      </c>
      <c r="B2551">
        <v>28.16</v>
      </c>
      <c r="C2551">
        <v>29.309999000000001</v>
      </c>
      <c r="D2551">
        <v>28.120000999999998</v>
      </c>
      <c r="E2551">
        <v>28.85</v>
      </c>
      <c r="F2551">
        <v>28.85</v>
      </c>
      <c r="G2551">
        <v>31235600</v>
      </c>
    </row>
    <row r="2552" spans="1:7" x14ac:dyDescent="0.25">
      <c r="A2552" s="19">
        <v>43544</v>
      </c>
      <c r="B2552">
        <v>28.93</v>
      </c>
      <c r="C2552">
        <v>29.51</v>
      </c>
      <c r="D2552">
        <v>28.24</v>
      </c>
      <c r="E2552">
        <v>29.16</v>
      </c>
      <c r="F2552">
        <v>29.16</v>
      </c>
      <c r="G2552">
        <v>34787600</v>
      </c>
    </row>
    <row r="2553" spans="1:7" x14ac:dyDescent="0.25">
      <c r="A2553" s="19">
        <v>43545</v>
      </c>
      <c r="B2553">
        <v>29.59</v>
      </c>
      <c r="C2553">
        <v>29.59</v>
      </c>
      <c r="D2553">
        <v>28.452000000000002</v>
      </c>
      <c r="E2553">
        <v>28.780000999999999</v>
      </c>
      <c r="F2553">
        <v>28.780000999999999</v>
      </c>
      <c r="G2553">
        <v>24321700</v>
      </c>
    </row>
    <row r="2554" spans="1:7" x14ac:dyDescent="0.25">
      <c r="A2554" s="19">
        <v>43546</v>
      </c>
      <c r="B2554">
        <v>29.370000999999998</v>
      </c>
      <c r="C2554">
        <v>32.290000999999997</v>
      </c>
      <c r="D2554">
        <v>29.08</v>
      </c>
      <c r="E2554">
        <v>32.080002</v>
      </c>
      <c r="F2554">
        <v>32.080002</v>
      </c>
      <c r="G2554">
        <v>70407400</v>
      </c>
    </row>
    <row r="2555" spans="1:7" x14ac:dyDescent="0.25">
      <c r="A2555" s="19">
        <v>43549</v>
      </c>
      <c r="B2555">
        <v>32.139999000000003</v>
      </c>
      <c r="C2555">
        <v>33</v>
      </c>
      <c r="D2555">
        <v>31.440000999999999</v>
      </c>
      <c r="E2555">
        <v>32.240001999999997</v>
      </c>
      <c r="F2555">
        <v>32.240001999999997</v>
      </c>
      <c r="G2555">
        <v>44724400</v>
      </c>
    </row>
    <row r="2556" spans="1:7" x14ac:dyDescent="0.25">
      <c r="A2556" s="19">
        <v>43550</v>
      </c>
      <c r="B2556">
        <v>30.799999</v>
      </c>
      <c r="C2556">
        <v>31.23</v>
      </c>
      <c r="D2556">
        <v>30.219999000000001</v>
      </c>
      <c r="E2556">
        <v>30.42</v>
      </c>
      <c r="F2556">
        <v>30.42</v>
      </c>
      <c r="G2556">
        <v>26527500</v>
      </c>
    </row>
    <row r="2557" spans="1:7" x14ac:dyDescent="0.25">
      <c r="A2557" s="19">
        <v>43551</v>
      </c>
      <c r="B2557">
        <v>30.34</v>
      </c>
      <c r="C2557">
        <v>32.110000999999997</v>
      </c>
      <c r="D2557">
        <v>30.120000999999998</v>
      </c>
      <c r="E2557">
        <v>30.879999000000002</v>
      </c>
      <c r="F2557">
        <v>30.879999000000002</v>
      </c>
      <c r="G2557">
        <v>39461600</v>
      </c>
    </row>
    <row r="2558" spans="1:7" x14ac:dyDescent="0.25">
      <c r="A2558" s="19">
        <v>43552</v>
      </c>
      <c r="B2558">
        <v>30.68</v>
      </c>
      <c r="C2558">
        <v>31.09</v>
      </c>
      <c r="D2558">
        <v>30.105</v>
      </c>
      <c r="E2558">
        <v>30.190000999999999</v>
      </c>
      <c r="F2558">
        <v>30.190000999999999</v>
      </c>
      <c r="G2558">
        <v>26202400</v>
      </c>
    </row>
    <row r="2559" spans="1:7" x14ac:dyDescent="0.25">
      <c r="A2559" s="19">
        <v>43553</v>
      </c>
      <c r="B2559">
        <v>29.639999</v>
      </c>
      <c r="C2559">
        <v>29.809999000000001</v>
      </c>
      <c r="D2559">
        <v>29.17</v>
      </c>
      <c r="E2559">
        <v>29.26</v>
      </c>
      <c r="F2559">
        <v>29.26</v>
      </c>
      <c r="G2559">
        <v>26941800</v>
      </c>
    </row>
    <row r="2560" spans="1:7" x14ac:dyDescent="0.25">
      <c r="A2560" s="19">
        <v>43556</v>
      </c>
      <c r="B2560">
        <v>28.969999000000001</v>
      </c>
      <c r="C2560">
        <v>29.18</v>
      </c>
      <c r="D2560">
        <v>28.639999</v>
      </c>
      <c r="E2560">
        <v>28.74</v>
      </c>
      <c r="F2560">
        <v>28.74</v>
      </c>
      <c r="G2560">
        <v>21737300</v>
      </c>
    </row>
    <row r="2561" spans="1:7" x14ac:dyDescent="0.25">
      <c r="A2561" s="19">
        <v>43557</v>
      </c>
      <c r="B2561">
        <v>28.84</v>
      </c>
      <c r="C2561">
        <v>28.98</v>
      </c>
      <c r="D2561">
        <v>28.530000999999999</v>
      </c>
      <c r="E2561">
        <v>28.66</v>
      </c>
      <c r="F2561">
        <v>28.66</v>
      </c>
      <c r="G2561">
        <v>18793100</v>
      </c>
    </row>
    <row r="2562" spans="1:7" x14ac:dyDescent="0.25">
      <c r="A2562" s="19">
        <v>43558</v>
      </c>
      <c r="B2562">
        <v>28.200001</v>
      </c>
      <c r="C2562">
        <v>29.285</v>
      </c>
      <c r="D2562">
        <v>28.120000999999998</v>
      </c>
      <c r="E2562">
        <v>28.860001</v>
      </c>
      <c r="F2562">
        <v>28.860001</v>
      </c>
      <c r="G2562">
        <v>23522900</v>
      </c>
    </row>
    <row r="2563" spans="1:7" x14ac:dyDescent="0.25">
      <c r="A2563" s="19">
        <v>43559</v>
      </c>
      <c r="B2563">
        <v>28.700001</v>
      </c>
      <c r="C2563">
        <v>29.059999000000001</v>
      </c>
      <c r="D2563">
        <v>28.360001</v>
      </c>
      <c r="E2563">
        <v>28.57</v>
      </c>
      <c r="F2563">
        <v>28.57</v>
      </c>
      <c r="G2563">
        <v>18960500</v>
      </c>
    </row>
    <row r="2564" spans="1:7" x14ac:dyDescent="0.25">
      <c r="A2564" s="19">
        <v>43560</v>
      </c>
      <c r="B2564">
        <v>28.219999000000001</v>
      </c>
      <c r="C2564">
        <v>28.42</v>
      </c>
      <c r="D2564">
        <v>27.969999000000001</v>
      </c>
      <c r="E2564">
        <v>28</v>
      </c>
      <c r="F2564">
        <v>28</v>
      </c>
      <c r="G2564">
        <v>21012500</v>
      </c>
    </row>
    <row r="2565" spans="1:7" x14ac:dyDescent="0.25">
      <c r="A2565" s="19">
        <v>43563</v>
      </c>
      <c r="B2565">
        <v>28.07</v>
      </c>
      <c r="C2565">
        <v>28.280000999999999</v>
      </c>
      <c r="D2565">
        <v>27.805</v>
      </c>
      <c r="E2565">
        <v>27.870000999999998</v>
      </c>
      <c r="F2565">
        <v>27.870000999999998</v>
      </c>
      <c r="G2565">
        <v>18316100</v>
      </c>
    </row>
    <row r="2566" spans="1:7" x14ac:dyDescent="0.25">
      <c r="A2566" s="19">
        <v>43564</v>
      </c>
      <c r="B2566">
        <v>28.24</v>
      </c>
      <c r="C2566">
        <v>29.030000999999999</v>
      </c>
      <c r="D2566">
        <v>28.08</v>
      </c>
      <c r="E2566">
        <v>28.860001</v>
      </c>
      <c r="F2566">
        <v>28.860001</v>
      </c>
      <c r="G2566">
        <v>19922600</v>
      </c>
    </row>
    <row r="2567" spans="1:7" x14ac:dyDescent="0.25">
      <c r="A2567" s="19">
        <v>43565</v>
      </c>
      <c r="B2567">
        <v>28.59</v>
      </c>
      <c r="C2567">
        <v>28.799999</v>
      </c>
      <c r="D2567">
        <v>28</v>
      </c>
      <c r="E2567">
        <v>28.049999</v>
      </c>
      <c r="F2567">
        <v>28.049999</v>
      </c>
      <c r="G2567">
        <v>16624200</v>
      </c>
    </row>
    <row r="2568" spans="1:7" x14ac:dyDescent="0.25">
      <c r="A2568" s="19">
        <v>43566</v>
      </c>
      <c r="B2568">
        <v>27.67</v>
      </c>
      <c r="C2568">
        <v>27.870000999999998</v>
      </c>
      <c r="D2568">
        <v>27.41</v>
      </c>
      <c r="E2568">
        <v>27.5</v>
      </c>
      <c r="F2568">
        <v>27.5</v>
      </c>
      <c r="G2568">
        <v>19308100</v>
      </c>
    </row>
    <row r="2569" spans="1:7" x14ac:dyDescent="0.25">
      <c r="A2569" s="19">
        <v>43567</v>
      </c>
      <c r="B2569">
        <v>26.950001</v>
      </c>
      <c r="C2569">
        <v>26.969999000000001</v>
      </c>
      <c r="D2569">
        <v>26.165001</v>
      </c>
      <c r="E2569">
        <v>26.26</v>
      </c>
      <c r="F2569">
        <v>26.26</v>
      </c>
      <c r="G2569">
        <v>25117000</v>
      </c>
    </row>
    <row r="2570" spans="1:7" x14ac:dyDescent="0.25">
      <c r="A2570" s="19">
        <v>43570</v>
      </c>
      <c r="B2570">
        <v>25.870000999999998</v>
      </c>
      <c r="C2570">
        <v>26.959999</v>
      </c>
      <c r="D2570">
        <v>25.799999</v>
      </c>
      <c r="E2570">
        <v>25.92</v>
      </c>
      <c r="F2570">
        <v>25.92</v>
      </c>
      <c r="G2570">
        <v>25729500</v>
      </c>
    </row>
    <row r="2571" spans="1:7" x14ac:dyDescent="0.25">
      <c r="A2571" s="19">
        <v>43571</v>
      </c>
      <c r="B2571">
        <v>25.75</v>
      </c>
      <c r="C2571">
        <v>25.9</v>
      </c>
      <c r="D2571">
        <v>25.42</v>
      </c>
      <c r="E2571">
        <v>25.709999</v>
      </c>
      <c r="F2571">
        <v>25.709999</v>
      </c>
      <c r="G2571">
        <v>18281000</v>
      </c>
    </row>
    <row r="2572" spans="1:7" x14ac:dyDescent="0.25">
      <c r="A2572" s="19">
        <v>43572</v>
      </c>
      <c r="B2572">
        <v>25.280000999999999</v>
      </c>
      <c r="C2572">
        <v>26.34</v>
      </c>
      <c r="D2572">
        <v>25.24</v>
      </c>
      <c r="E2572">
        <v>25.889999</v>
      </c>
      <c r="F2572">
        <v>25.889999</v>
      </c>
      <c r="G2572">
        <v>26216700</v>
      </c>
    </row>
    <row r="2573" spans="1:7" x14ac:dyDescent="0.25">
      <c r="A2573" s="19">
        <v>43573</v>
      </c>
      <c r="B2573">
        <v>25.799999</v>
      </c>
      <c r="C2573">
        <v>26.32</v>
      </c>
      <c r="D2573">
        <v>25.43</v>
      </c>
      <c r="E2573">
        <v>25.48</v>
      </c>
      <c r="F2573">
        <v>25.48</v>
      </c>
      <c r="G2573">
        <v>25767700</v>
      </c>
    </row>
    <row r="2574" spans="1:7" x14ac:dyDescent="0.25">
      <c r="A2574" s="19">
        <v>43577</v>
      </c>
      <c r="B2574">
        <v>25.75</v>
      </c>
      <c r="C2574">
        <v>25.959999</v>
      </c>
      <c r="D2574">
        <v>25.23</v>
      </c>
      <c r="E2574">
        <v>25.25</v>
      </c>
      <c r="F2574">
        <v>25.25</v>
      </c>
      <c r="G2574">
        <v>15260300</v>
      </c>
    </row>
    <row r="2575" spans="1:7" x14ac:dyDescent="0.25">
      <c r="A2575" s="19">
        <v>43578</v>
      </c>
      <c r="B2575">
        <v>25.1</v>
      </c>
      <c r="C2575">
        <v>25.24</v>
      </c>
      <c r="D2575">
        <v>24.860001</v>
      </c>
      <c r="E2575">
        <v>25.049999</v>
      </c>
      <c r="F2575">
        <v>25.049999</v>
      </c>
      <c r="G2575">
        <v>19943200</v>
      </c>
    </row>
    <row r="2576" spans="1:7" x14ac:dyDescent="0.25">
      <c r="A2576" s="19">
        <v>43579</v>
      </c>
      <c r="B2576">
        <v>25.09</v>
      </c>
      <c r="C2576">
        <v>25.700001</v>
      </c>
      <c r="D2576">
        <v>25.040001</v>
      </c>
      <c r="E2576">
        <v>25.700001</v>
      </c>
      <c r="F2576">
        <v>25.700001</v>
      </c>
      <c r="G2576">
        <v>24011500</v>
      </c>
    </row>
    <row r="2577" spans="1:7" x14ac:dyDescent="0.25">
      <c r="A2577" s="19">
        <v>43580</v>
      </c>
      <c r="B2577">
        <v>25.92</v>
      </c>
      <c r="C2577">
        <v>26.934999000000001</v>
      </c>
      <c r="D2577">
        <v>25.639999</v>
      </c>
      <c r="E2577">
        <v>26.200001</v>
      </c>
      <c r="F2577">
        <v>26.200001</v>
      </c>
      <c r="G2577">
        <v>28389600</v>
      </c>
    </row>
    <row r="2578" spans="1:7" x14ac:dyDescent="0.25">
      <c r="A2578" s="19">
        <v>43581</v>
      </c>
      <c r="B2578">
        <v>25.91</v>
      </c>
      <c r="C2578">
        <v>26.32</v>
      </c>
      <c r="D2578">
        <v>25.26</v>
      </c>
      <c r="E2578">
        <v>25.290001</v>
      </c>
      <c r="F2578">
        <v>25.290001</v>
      </c>
      <c r="G2578">
        <v>19132100</v>
      </c>
    </row>
    <row r="2579" spans="1:7" x14ac:dyDescent="0.25">
      <c r="A2579" s="19">
        <v>43584</v>
      </c>
      <c r="B2579">
        <v>25.450001</v>
      </c>
      <c r="C2579">
        <v>25.700001</v>
      </c>
      <c r="D2579">
        <v>25.235001</v>
      </c>
      <c r="E2579">
        <v>25.68</v>
      </c>
      <c r="F2579">
        <v>25.68</v>
      </c>
      <c r="G2579">
        <v>15286000</v>
      </c>
    </row>
    <row r="2580" spans="1:7" x14ac:dyDescent="0.25">
      <c r="A2580" s="19">
        <v>43585</v>
      </c>
      <c r="B2580">
        <v>25.58</v>
      </c>
      <c r="C2580">
        <v>26.41</v>
      </c>
      <c r="D2580">
        <v>25.5</v>
      </c>
      <c r="E2580">
        <v>25.68</v>
      </c>
      <c r="F2580">
        <v>25.68</v>
      </c>
      <c r="G2580">
        <v>19367000</v>
      </c>
    </row>
    <row r="2581" spans="1:7" x14ac:dyDescent="0.25">
      <c r="A2581" s="19">
        <v>43586</v>
      </c>
      <c r="B2581">
        <v>25.389999</v>
      </c>
      <c r="C2581">
        <v>26.67</v>
      </c>
      <c r="D2581">
        <v>25.25</v>
      </c>
      <c r="E2581">
        <v>26.65</v>
      </c>
      <c r="F2581">
        <v>26.65</v>
      </c>
      <c r="G2581">
        <v>26040500</v>
      </c>
    </row>
    <row r="2582" spans="1:7" x14ac:dyDescent="0.25">
      <c r="A2582" s="19">
        <v>43587</v>
      </c>
      <c r="B2582">
        <v>26.65</v>
      </c>
      <c r="C2582">
        <v>27.74</v>
      </c>
      <c r="D2582">
        <v>26.26</v>
      </c>
      <c r="E2582">
        <v>26.690000999999999</v>
      </c>
      <c r="F2582">
        <v>26.690000999999999</v>
      </c>
      <c r="G2582">
        <v>23935700</v>
      </c>
    </row>
    <row r="2583" spans="1:7" x14ac:dyDescent="0.25">
      <c r="A2583" s="19">
        <v>43588</v>
      </c>
      <c r="B2583">
        <v>25.99</v>
      </c>
      <c r="C2583">
        <v>26.040001</v>
      </c>
      <c r="D2583">
        <v>25.309999000000001</v>
      </c>
      <c r="E2583">
        <v>25.42</v>
      </c>
      <c r="F2583">
        <v>25.42</v>
      </c>
      <c r="G2583">
        <v>16184100</v>
      </c>
    </row>
    <row r="2584" spans="1:7" x14ac:dyDescent="0.25">
      <c r="A2584" s="19">
        <v>43591</v>
      </c>
      <c r="B2584">
        <v>27.959999</v>
      </c>
      <c r="C2584">
        <v>28.219999000000001</v>
      </c>
      <c r="D2584">
        <v>26.66</v>
      </c>
      <c r="E2584">
        <v>26.860001</v>
      </c>
      <c r="F2584">
        <v>26.860001</v>
      </c>
      <c r="G2584">
        <v>43610300</v>
      </c>
    </row>
    <row r="2585" spans="1:7" x14ac:dyDescent="0.25">
      <c r="A2585" s="19">
        <v>43592</v>
      </c>
      <c r="B2585">
        <v>28.41</v>
      </c>
      <c r="C2585">
        <v>32.07</v>
      </c>
      <c r="D2585">
        <v>28.139999</v>
      </c>
      <c r="E2585">
        <v>31.33</v>
      </c>
      <c r="F2585">
        <v>31.33</v>
      </c>
      <c r="G2585">
        <v>85493700</v>
      </c>
    </row>
    <row r="2586" spans="1:7" x14ac:dyDescent="0.25">
      <c r="A2586" s="19">
        <v>43593</v>
      </c>
      <c r="B2586">
        <v>30.99</v>
      </c>
      <c r="C2586">
        <v>31.540001</v>
      </c>
      <c r="D2586">
        <v>29.610001</v>
      </c>
      <c r="E2586">
        <v>30.709999</v>
      </c>
      <c r="F2586">
        <v>30.709999</v>
      </c>
      <c r="G2586">
        <v>44684800</v>
      </c>
    </row>
    <row r="2587" spans="1:7" x14ac:dyDescent="0.25">
      <c r="A2587" s="19">
        <v>43594</v>
      </c>
      <c r="B2587">
        <v>32.400002000000001</v>
      </c>
      <c r="C2587">
        <v>33.290000999999997</v>
      </c>
      <c r="D2587">
        <v>30.459999</v>
      </c>
      <c r="E2587">
        <v>30.549999</v>
      </c>
      <c r="F2587">
        <v>30.549999</v>
      </c>
      <c r="G2587">
        <v>60451000</v>
      </c>
    </row>
    <row r="2588" spans="1:7" x14ac:dyDescent="0.25">
      <c r="A2588" s="19">
        <v>43595</v>
      </c>
      <c r="B2588">
        <v>30.879999000000002</v>
      </c>
      <c r="C2588">
        <v>31.639999</v>
      </c>
      <c r="D2588">
        <v>28.190000999999999</v>
      </c>
      <c r="E2588">
        <v>28.190000999999999</v>
      </c>
      <c r="F2588">
        <v>28.190000999999999</v>
      </c>
      <c r="G2588">
        <v>60955800</v>
      </c>
    </row>
    <row r="2589" spans="1:7" x14ac:dyDescent="0.25">
      <c r="A2589" s="19">
        <v>43598</v>
      </c>
      <c r="B2589">
        <v>31.67</v>
      </c>
      <c r="C2589">
        <v>32.590000000000003</v>
      </c>
      <c r="D2589">
        <v>30.82</v>
      </c>
      <c r="E2589">
        <v>32.450001</v>
      </c>
      <c r="F2589">
        <v>32.450001</v>
      </c>
      <c r="G2589">
        <v>60055200</v>
      </c>
    </row>
    <row r="2590" spans="1:7" x14ac:dyDescent="0.25">
      <c r="A2590" s="19">
        <v>43599</v>
      </c>
      <c r="B2590">
        <v>31.24</v>
      </c>
      <c r="C2590">
        <v>31.440000999999999</v>
      </c>
      <c r="D2590">
        <v>30.23</v>
      </c>
      <c r="E2590">
        <v>30.65</v>
      </c>
      <c r="F2590">
        <v>30.65</v>
      </c>
      <c r="G2590">
        <v>36854400</v>
      </c>
    </row>
    <row r="2591" spans="1:7" x14ac:dyDescent="0.25">
      <c r="A2591" s="19">
        <v>43600</v>
      </c>
      <c r="B2591">
        <v>31.5</v>
      </c>
      <c r="C2591">
        <v>31.718</v>
      </c>
      <c r="D2591">
        <v>29.27</v>
      </c>
      <c r="E2591">
        <v>29.360001</v>
      </c>
      <c r="F2591">
        <v>29.360001</v>
      </c>
      <c r="G2591">
        <v>32088300</v>
      </c>
    </row>
    <row r="2592" spans="1:7" x14ac:dyDescent="0.25">
      <c r="A2592" s="19">
        <v>43601</v>
      </c>
      <c r="B2592">
        <v>29.129999000000002</v>
      </c>
      <c r="C2592">
        <v>29.15</v>
      </c>
      <c r="D2592">
        <v>27.91</v>
      </c>
      <c r="E2592">
        <v>28.1</v>
      </c>
      <c r="F2592">
        <v>28.1</v>
      </c>
      <c r="G2592">
        <v>31128900</v>
      </c>
    </row>
    <row r="2593" spans="1:7" x14ac:dyDescent="0.25">
      <c r="A2593" s="19">
        <v>43602</v>
      </c>
      <c r="B2593">
        <v>29.24</v>
      </c>
      <c r="C2593">
        <v>29.26</v>
      </c>
      <c r="D2593">
        <v>27.73</v>
      </c>
      <c r="E2593">
        <v>28.52</v>
      </c>
      <c r="F2593">
        <v>28.52</v>
      </c>
      <c r="G2593">
        <v>43742300</v>
      </c>
    </row>
    <row r="2594" spans="1:7" x14ac:dyDescent="0.25">
      <c r="A2594" s="19">
        <v>43605</v>
      </c>
      <c r="B2594">
        <v>29.309999000000001</v>
      </c>
      <c r="C2594">
        <v>29.799999</v>
      </c>
      <c r="D2594">
        <v>28.4</v>
      </c>
      <c r="E2594">
        <v>28.940000999999999</v>
      </c>
      <c r="F2594">
        <v>28.940000999999999</v>
      </c>
      <c r="G2594">
        <v>32737300</v>
      </c>
    </row>
    <row r="2595" spans="1:7" x14ac:dyDescent="0.25">
      <c r="A2595" s="19">
        <v>43606</v>
      </c>
      <c r="B2595">
        <v>28</v>
      </c>
      <c r="C2595">
        <v>28.02</v>
      </c>
      <c r="D2595">
        <v>27.389999</v>
      </c>
      <c r="E2595">
        <v>27.48</v>
      </c>
      <c r="F2595">
        <v>27.48</v>
      </c>
      <c r="G2595">
        <v>23455200</v>
      </c>
    </row>
    <row r="2596" spans="1:7" x14ac:dyDescent="0.25">
      <c r="A2596" s="19">
        <v>43607</v>
      </c>
      <c r="B2596">
        <v>27.6</v>
      </c>
      <c r="C2596">
        <v>27.690000999999999</v>
      </c>
      <c r="D2596">
        <v>26.93</v>
      </c>
      <c r="E2596">
        <v>27.219999000000001</v>
      </c>
      <c r="F2596">
        <v>27.219999000000001</v>
      </c>
      <c r="G2596">
        <v>28075400</v>
      </c>
    </row>
    <row r="2597" spans="1:7" x14ac:dyDescent="0.25">
      <c r="A2597" s="19">
        <v>43608</v>
      </c>
      <c r="B2597">
        <v>28.25</v>
      </c>
      <c r="C2597">
        <v>29.5</v>
      </c>
      <c r="D2597">
        <v>28.25</v>
      </c>
      <c r="E2597">
        <v>29.02</v>
      </c>
      <c r="F2597">
        <v>29.02</v>
      </c>
      <c r="G2597">
        <v>42745700</v>
      </c>
    </row>
    <row r="2598" spans="1:7" x14ac:dyDescent="0.25">
      <c r="A2598" s="19">
        <v>43609</v>
      </c>
      <c r="B2598">
        <v>28.17</v>
      </c>
      <c r="C2598">
        <v>28.799999</v>
      </c>
      <c r="D2598">
        <v>27.879999000000002</v>
      </c>
      <c r="E2598">
        <v>28.42</v>
      </c>
      <c r="F2598">
        <v>28.42</v>
      </c>
      <c r="G2598">
        <v>24589400</v>
      </c>
    </row>
    <row r="2599" spans="1:7" x14ac:dyDescent="0.25">
      <c r="A2599" s="19">
        <v>43613</v>
      </c>
      <c r="B2599">
        <v>28.219999000000001</v>
      </c>
      <c r="C2599">
        <v>29.27</v>
      </c>
      <c r="D2599">
        <v>27.76</v>
      </c>
      <c r="E2599">
        <v>29.27</v>
      </c>
      <c r="F2599">
        <v>29.27</v>
      </c>
      <c r="G2599">
        <v>22138300</v>
      </c>
    </row>
    <row r="2600" spans="1:7" x14ac:dyDescent="0.25">
      <c r="A2600" s="19">
        <v>43614</v>
      </c>
      <c r="B2600">
        <v>29.889999</v>
      </c>
      <c r="C2600">
        <v>30.370000999999998</v>
      </c>
      <c r="D2600">
        <v>29.32</v>
      </c>
      <c r="E2600">
        <v>29.84</v>
      </c>
      <c r="F2600">
        <v>29.84</v>
      </c>
      <c r="G2600">
        <v>33021000</v>
      </c>
    </row>
    <row r="2601" spans="1:7" x14ac:dyDescent="0.25">
      <c r="A2601" s="19">
        <v>43615</v>
      </c>
      <c r="B2601">
        <v>29.110001</v>
      </c>
      <c r="C2601">
        <v>29.879999000000002</v>
      </c>
      <c r="D2601">
        <v>28.844999000000001</v>
      </c>
      <c r="E2601">
        <v>29.309999000000001</v>
      </c>
      <c r="F2601">
        <v>29.309999000000001</v>
      </c>
      <c r="G2601">
        <v>20277200</v>
      </c>
    </row>
    <row r="2602" spans="1:7" x14ac:dyDescent="0.25">
      <c r="A2602" s="19">
        <v>43616</v>
      </c>
      <c r="B2602">
        <v>30.73</v>
      </c>
      <c r="C2602">
        <v>30.889999</v>
      </c>
      <c r="D2602">
        <v>29.905000999999999</v>
      </c>
      <c r="E2602">
        <v>30.42</v>
      </c>
      <c r="F2602">
        <v>30.42</v>
      </c>
      <c r="G2602">
        <v>28925200</v>
      </c>
    </row>
    <row r="2603" spans="1:7" x14ac:dyDescent="0.25">
      <c r="A2603" s="19">
        <v>43619</v>
      </c>
      <c r="B2603">
        <v>30.4</v>
      </c>
      <c r="C2603">
        <v>31.41</v>
      </c>
      <c r="D2603">
        <v>29.82</v>
      </c>
      <c r="E2603">
        <v>30.73</v>
      </c>
      <c r="F2603">
        <v>30.73</v>
      </c>
      <c r="G2603">
        <v>29037300</v>
      </c>
    </row>
    <row r="2604" spans="1:7" x14ac:dyDescent="0.25">
      <c r="A2604" s="19">
        <v>43620</v>
      </c>
      <c r="B2604">
        <v>29.809999000000001</v>
      </c>
      <c r="C2604">
        <v>30.24</v>
      </c>
      <c r="D2604">
        <v>29</v>
      </c>
      <c r="E2604">
        <v>29.02</v>
      </c>
      <c r="F2604">
        <v>29.02</v>
      </c>
      <c r="G2604">
        <v>24171500</v>
      </c>
    </row>
    <row r="2605" spans="1:7" x14ac:dyDescent="0.25">
      <c r="A2605" s="19">
        <v>43621</v>
      </c>
      <c r="B2605">
        <v>28.65</v>
      </c>
      <c r="C2605">
        <v>29.33</v>
      </c>
      <c r="D2605">
        <v>28.309999000000001</v>
      </c>
      <c r="E2605">
        <v>28.459999</v>
      </c>
      <c r="F2605">
        <v>28.459999</v>
      </c>
      <c r="G2605">
        <v>23480000</v>
      </c>
    </row>
    <row r="2606" spans="1:7" x14ac:dyDescent="0.25">
      <c r="A2606" s="19">
        <v>43622</v>
      </c>
      <c r="B2606">
        <v>28.24</v>
      </c>
      <c r="C2606">
        <v>28.549999</v>
      </c>
      <c r="D2606">
        <v>27.77</v>
      </c>
      <c r="E2606">
        <v>27.85</v>
      </c>
      <c r="F2606">
        <v>27.85</v>
      </c>
      <c r="G2606">
        <v>18474300</v>
      </c>
    </row>
    <row r="2607" spans="1:7" x14ac:dyDescent="0.25">
      <c r="A2607" s="19">
        <v>43623</v>
      </c>
      <c r="B2607">
        <v>27.77</v>
      </c>
      <c r="C2607">
        <v>28.162001</v>
      </c>
      <c r="D2607">
        <v>27.6</v>
      </c>
      <c r="E2607">
        <v>28.059999000000001</v>
      </c>
      <c r="F2607">
        <v>28.059999000000001</v>
      </c>
      <c r="G2607">
        <v>23326900</v>
      </c>
    </row>
    <row r="2608" spans="1:7" x14ac:dyDescent="0.25">
      <c r="A2608" s="19">
        <v>43626</v>
      </c>
      <c r="B2608">
        <v>27.709999</v>
      </c>
      <c r="C2608">
        <v>28.24</v>
      </c>
      <c r="D2608">
        <v>27.610001</v>
      </c>
      <c r="E2608">
        <v>27.860001</v>
      </c>
      <c r="F2608">
        <v>27.860001</v>
      </c>
      <c r="G2608">
        <v>14466900</v>
      </c>
    </row>
    <row r="2609" spans="1:7" x14ac:dyDescent="0.25">
      <c r="A2609" s="19">
        <v>43627</v>
      </c>
      <c r="B2609">
        <v>27.4</v>
      </c>
      <c r="C2609">
        <v>28.299999</v>
      </c>
      <c r="D2609">
        <v>27.299999</v>
      </c>
      <c r="E2609">
        <v>27.91</v>
      </c>
      <c r="F2609">
        <v>27.91</v>
      </c>
      <c r="G2609">
        <v>18841500</v>
      </c>
    </row>
    <row r="2610" spans="1:7" x14ac:dyDescent="0.25">
      <c r="A2610" s="19">
        <v>43628</v>
      </c>
      <c r="B2610">
        <v>28.110001</v>
      </c>
      <c r="C2610">
        <v>28.299999</v>
      </c>
      <c r="D2610">
        <v>27.66</v>
      </c>
      <c r="E2610">
        <v>27.780000999999999</v>
      </c>
      <c r="F2610">
        <v>27.780000999999999</v>
      </c>
      <c r="G2610">
        <v>14225200</v>
      </c>
    </row>
    <row r="2611" spans="1:7" x14ac:dyDescent="0.25">
      <c r="A2611" s="19">
        <v>43629</v>
      </c>
      <c r="B2611">
        <v>27.450001</v>
      </c>
      <c r="C2611">
        <v>27.905000999999999</v>
      </c>
      <c r="D2611">
        <v>27.33</v>
      </c>
      <c r="E2611">
        <v>27.610001</v>
      </c>
      <c r="F2611">
        <v>27.610001</v>
      </c>
      <c r="G2611">
        <v>17051900</v>
      </c>
    </row>
    <row r="2612" spans="1:7" x14ac:dyDescent="0.25">
      <c r="A2612" s="19">
        <v>43630</v>
      </c>
      <c r="B2612">
        <v>27.799999</v>
      </c>
      <c r="C2612">
        <v>28.059999000000001</v>
      </c>
      <c r="D2612">
        <v>27.280000999999999</v>
      </c>
      <c r="E2612">
        <v>27.32</v>
      </c>
      <c r="F2612">
        <v>27.32</v>
      </c>
      <c r="G2612">
        <v>13683000</v>
      </c>
    </row>
    <row r="2613" spans="1:7" x14ac:dyDescent="0.25">
      <c r="A2613" s="19">
        <v>43633</v>
      </c>
      <c r="B2613">
        <v>27.290001</v>
      </c>
      <c r="C2613">
        <v>27.360001</v>
      </c>
      <c r="D2613">
        <v>26.882000000000001</v>
      </c>
      <c r="E2613">
        <v>27.030000999999999</v>
      </c>
      <c r="F2613">
        <v>27.030000999999999</v>
      </c>
      <c r="G2613">
        <v>14470200</v>
      </c>
    </row>
    <row r="2614" spans="1:7" x14ac:dyDescent="0.25">
      <c r="A2614" s="19">
        <v>43634</v>
      </c>
      <c r="B2614">
        <v>26.540001</v>
      </c>
      <c r="C2614">
        <v>26.98</v>
      </c>
      <c r="D2614">
        <v>26.35</v>
      </c>
      <c r="E2614">
        <v>26.82</v>
      </c>
      <c r="F2614">
        <v>26.82</v>
      </c>
      <c r="G2614">
        <v>24889700</v>
      </c>
    </row>
    <row r="2615" spans="1:7" x14ac:dyDescent="0.25">
      <c r="A2615" s="19">
        <v>43635</v>
      </c>
      <c r="B2615">
        <v>26.65</v>
      </c>
      <c r="C2615">
        <v>26.93</v>
      </c>
      <c r="D2615">
        <v>25.879999000000002</v>
      </c>
      <c r="E2615">
        <v>25.93</v>
      </c>
      <c r="F2615">
        <v>25.93</v>
      </c>
      <c r="G2615">
        <v>29671200</v>
      </c>
    </row>
    <row r="2616" spans="1:7" x14ac:dyDescent="0.25">
      <c r="A2616" s="19">
        <v>43636</v>
      </c>
      <c r="B2616">
        <v>25.459999</v>
      </c>
      <c r="C2616">
        <v>26.82</v>
      </c>
      <c r="D2616">
        <v>25.26</v>
      </c>
      <c r="E2616">
        <v>26.01</v>
      </c>
      <c r="F2616">
        <v>26.01</v>
      </c>
      <c r="G2616">
        <v>34444200</v>
      </c>
    </row>
    <row r="2617" spans="1:7" x14ac:dyDescent="0.25">
      <c r="A2617" s="19">
        <v>43637</v>
      </c>
      <c r="B2617">
        <v>26.200001</v>
      </c>
      <c r="C2617">
        <v>26.809999000000001</v>
      </c>
      <c r="D2617">
        <v>25.885000000000002</v>
      </c>
      <c r="E2617">
        <v>26.620000999999998</v>
      </c>
      <c r="F2617">
        <v>26.620000999999998</v>
      </c>
      <c r="G2617">
        <v>19740700</v>
      </c>
    </row>
    <row r="2618" spans="1:7" x14ac:dyDescent="0.25">
      <c r="A2618" s="19">
        <v>43640</v>
      </c>
      <c r="B2618">
        <v>26.450001</v>
      </c>
      <c r="C2618">
        <v>26.52</v>
      </c>
      <c r="D2618">
        <v>26.139999</v>
      </c>
      <c r="E2618">
        <v>26.379999000000002</v>
      </c>
      <c r="F2618">
        <v>26.379999000000002</v>
      </c>
      <c r="G2618">
        <v>12635000</v>
      </c>
    </row>
    <row r="2619" spans="1:7" x14ac:dyDescent="0.25">
      <c r="A2619" s="19">
        <v>43641</v>
      </c>
      <c r="B2619">
        <v>26.4</v>
      </c>
      <c r="C2619">
        <v>27.181000000000001</v>
      </c>
      <c r="D2619">
        <v>26.370000999999998</v>
      </c>
      <c r="E2619">
        <v>27.049999</v>
      </c>
      <c r="F2619">
        <v>27.049999</v>
      </c>
      <c r="G2619">
        <v>17235700</v>
      </c>
    </row>
    <row r="2620" spans="1:7" x14ac:dyDescent="0.25">
      <c r="A2620" s="19">
        <v>43642</v>
      </c>
      <c r="B2620">
        <v>26.52</v>
      </c>
      <c r="C2620">
        <v>27.049999</v>
      </c>
      <c r="D2620">
        <v>26.389999</v>
      </c>
      <c r="E2620">
        <v>26.84</v>
      </c>
      <c r="F2620">
        <v>26.84</v>
      </c>
      <c r="G2620">
        <v>13586600</v>
      </c>
    </row>
    <row r="2621" spans="1:7" x14ac:dyDescent="0.25">
      <c r="A2621" s="19">
        <v>43643</v>
      </c>
      <c r="B2621">
        <v>26.65</v>
      </c>
      <c r="C2621">
        <v>26.795000000000002</v>
      </c>
      <c r="D2621">
        <v>26.200001</v>
      </c>
      <c r="E2621">
        <v>26.42</v>
      </c>
      <c r="F2621">
        <v>26.42</v>
      </c>
      <c r="G2621">
        <v>14890800</v>
      </c>
    </row>
    <row r="2622" spans="1:7" x14ac:dyDescent="0.25">
      <c r="A2622" s="19">
        <v>43644</v>
      </c>
      <c r="B2622">
        <v>26.129999000000002</v>
      </c>
      <c r="C2622">
        <v>26.299999</v>
      </c>
      <c r="D2622">
        <v>25.870000999999998</v>
      </c>
      <c r="E2622">
        <v>26</v>
      </c>
      <c r="F2622">
        <v>26</v>
      </c>
      <c r="G2622">
        <v>17624700</v>
      </c>
    </row>
    <row r="2623" spans="1:7" x14ac:dyDescent="0.25">
      <c r="A2623" s="19">
        <v>43647</v>
      </c>
      <c r="B2623">
        <v>24.549999</v>
      </c>
      <c r="C2623">
        <v>25.08</v>
      </c>
      <c r="D2623">
        <v>24.459999</v>
      </c>
      <c r="E2623">
        <v>24.559999000000001</v>
      </c>
      <c r="F2623">
        <v>24.559999000000001</v>
      </c>
      <c r="G2623">
        <v>30302500</v>
      </c>
    </row>
    <row r="2624" spans="1:7" x14ac:dyDescent="0.25">
      <c r="A2624" s="19">
        <v>43648</v>
      </c>
      <c r="B2624">
        <v>24.6</v>
      </c>
      <c r="C2624">
        <v>24.6</v>
      </c>
      <c r="D2624">
        <v>23.610001</v>
      </c>
      <c r="E2624">
        <v>23.65</v>
      </c>
      <c r="F2624">
        <v>23.65</v>
      </c>
      <c r="G2624">
        <v>26022500</v>
      </c>
    </row>
    <row r="2625" spans="1:7" x14ac:dyDescent="0.25">
      <c r="A2625" s="19">
        <v>43649</v>
      </c>
      <c r="B2625">
        <v>23.67</v>
      </c>
      <c r="C2625">
        <v>23.879999000000002</v>
      </c>
      <c r="D2625">
        <v>23.42</v>
      </c>
      <c r="E2625">
        <v>23.51</v>
      </c>
      <c r="F2625">
        <v>23.51</v>
      </c>
      <c r="G2625">
        <v>15809300</v>
      </c>
    </row>
    <row r="2626" spans="1:7" x14ac:dyDescent="0.25">
      <c r="A2626" s="19">
        <v>43651</v>
      </c>
      <c r="B2626">
        <v>24.01</v>
      </c>
      <c r="C2626">
        <v>24.709999</v>
      </c>
      <c r="D2626">
        <v>23.5</v>
      </c>
      <c r="E2626">
        <v>23.58</v>
      </c>
      <c r="F2626">
        <v>23.58</v>
      </c>
      <c r="G2626">
        <v>24124900</v>
      </c>
    </row>
    <row r="2627" spans="1:7" x14ac:dyDescent="0.25">
      <c r="A2627" s="19">
        <v>43654</v>
      </c>
      <c r="B2627">
        <v>24.120000999999998</v>
      </c>
      <c r="C2627">
        <v>24.469999000000001</v>
      </c>
      <c r="D2627">
        <v>23.9</v>
      </c>
      <c r="E2627">
        <v>24.23</v>
      </c>
      <c r="F2627">
        <v>24.23</v>
      </c>
      <c r="G2627">
        <v>18014400</v>
      </c>
    </row>
    <row r="2628" spans="1:7" x14ac:dyDescent="0.25">
      <c r="A2628" s="19">
        <v>43655</v>
      </c>
      <c r="B2628">
        <v>24.959999</v>
      </c>
      <c r="C2628">
        <v>24.959999</v>
      </c>
      <c r="D2628">
        <v>24.219999000000001</v>
      </c>
      <c r="E2628">
        <v>24.299999</v>
      </c>
      <c r="F2628">
        <v>24.299999</v>
      </c>
      <c r="G2628">
        <v>15024200</v>
      </c>
    </row>
    <row r="2629" spans="1:7" x14ac:dyDescent="0.25">
      <c r="A2629" s="19">
        <v>43656</v>
      </c>
      <c r="B2629">
        <v>23.98</v>
      </c>
      <c r="C2629">
        <v>23.986999999999998</v>
      </c>
      <c r="D2629">
        <v>23.495000999999998</v>
      </c>
      <c r="E2629">
        <v>23.559999000000001</v>
      </c>
      <c r="F2629">
        <v>23.559999000000001</v>
      </c>
      <c r="G2629">
        <v>19868000</v>
      </c>
    </row>
    <row r="2630" spans="1:7" x14ac:dyDescent="0.25">
      <c r="A2630" s="19">
        <v>43657</v>
      </c>
      <c r="B2630">
        <v>23.23</v>
      </c>
      <c r="C2630">
        <v>23.6</v>
      </c>
      <c r="D2630">
        <v>23.024999999999999</v>
      </c>
      <c r="E2630">
        <v>23.17</v>
      </c>
      <c r="F2630">
        <v>23.17</v>
      </c>
      <c r="G2630">
        <v>21061200</v>
      </c>
    </row>
    <row r="2631" spans="1:7" x14ac:dyDescent="0.25">
      <c r="A2631" s="19">
        <v>43658</v>
      </c>
      <c r="B2631">
        <v>23.01</v>
      </c>
      <c r="C2631">
        <v>23.190000999999999</v>
      </c>
      <c r="D2631">
        <v>22.75</v>
      </c>
      <c r="E2631">
        <v>22.799999</v>
      </c>
      <c r="F2631">
        <v>22.799999</v>
      </c>
      <c r="G2631">
        <v>18425800</v>
      </c>
    </row>
    <row r="2632" spans="1:7" x14ac:dyDescent="0.25">
      <c r="A2632" s="19">
        <v>43661</v>
      </c>
      <c r="B2632">
        <v>22.690000999999999</v>
      </c>
      <c r="C2632">
        <v>22.93</v>
      </c>
      <c r="D2632">
        <v>22.58</v>
      </c>
      <c r="E2632">
        <v>22.709999</v>
      </c>
      <c r="F2632">
        <v>22.709999</v>
      </c>
      <c r="G2632">
        <v>15945400</v>
      </c>
    </row>
    <row r="2633" spans="1:7" x14ac:dyDescent="0.25">
      <c r="A2633" s="19">
        <v>43662</v>
      </c>
      <c r="B2633">
        <v>22.6</v>
      </c>
      <c r="C2633">
        <v>22.9</v>
      </c>
      <c r="D2633">
        <v>22.290001</v>
      </c>
      <c r="E2633">
        <v>22.780000999999999</v>
      </c>
      <c r="F2633">
        <v>22.780000999999999</v>
      </c>
      <c r="G2633">
        <v>25415500</v>
      </c>
    </row>
    <row r="2634" spans="1:7" x14ac:dyDescent="0.25">
      <c r="A2634" s="19">
        <v>43663</v>
      </c>
      <c r="B2634">
        <v>22.58</v>
      </c>
      <c r="C2634">
        <v>23.360001</v>
      </c>
      <c r="D2634">
        <v>22.440000999999999</v>
      </c>
      <c r="E2634">
        <v>23.360001</v>
      </c>
      <c r="F2634">
        <v>23.360001</v>
      </c>
      <c r="G2634">
        <v>29056900</v>
      </c>
    </row>
    <row r="2635" spans="1:7" x14ac:dyDescent="0.25">
      <c r="A2635" s="19">
        <v>43664</v>
      </c>
      <c r="B2635">
        <v>23.34</v>
      </c>
      <c r="C2635">
        <v>23.715</v>
      </c>
      <c r="D2635">
        <v>22.709999</v>
      </c>
      <c r="E2635">
        <v>23.114999999999998</v>
      </c>
      <c r="F2635">
        <v>23.114999999999998</v>
      </c>
      <c r="G2635">
        <v>27076300</v>
      </c>
    </row>
    <row r="2636" spans="1:7" x14ac:dyDescent="0.25">
      <c r="A2636" s="19">
        <v>43665</v>
      </c>
      <c r="B2636">
        <v>22.67</v>
      </c>
      <c r="C2636">
        <v>23.43</v>
      </c>
      <c r="D2636">
        <v>22.59</v>
      </c>
      <c r="E2636">
        <v>23.379999000000002</v>
      </c>
      <c r="F2636">
        <v>23.379999000000002</v>
      </c>
      <c r="G2636">
        <v>26220800</v>
      </c>
    </row>
    <row r="2637" spans="1:7" x14ac:dyDescent="0.25">
      <c r="A2637" s="19">
        <v>43668</v>
      </c>
      <c r="B2637">
        <v>23.35</v>
      </c>
      <c r="C2637">
        <v>23.48</v>
      </c>
      <c r="D2637">
        <v>22.74</v>
      </c>
      <c r="E2637">
        <v>22.91</v>
      </c>
      <c r="F2637">
        <v>22.91</v>
      </c>
      <c r="G2637">
        <v>21908500</v>
      </c>
    </row>
    <row r="2638" spans="1:7" x14ac:dyDescent="0.25">
      <c r="A2638" s="19">
        <v>43669</v>
      </c>
      <c r="B2638">
        <v>22.51</v>
      </c>
      <c r="C2638">
        <v>22.879999000000002</v>
      </c>
      <c r="D2638">
        <v>22.08</v>
      </c>
      <c r="E2638">
        <v>22.1</v>
      </c>
      <c r="F2638">
        <v>22.1</v>
      </c>
      <c r="G2638">
        <v>18943400</v>
      </c>
    </row>
    <row r="2639" spans="1:7" x14ac:dyDescent="0.25">
      <c r="A2639" s="19">
        <v>43670</v>
      </c>
      <c r="B2639">
        <v>22.34</v>
      </c>
      <c r="C2639">
        <v>22.370000999999998</v>
      </c>
      <c r="D2639">
        <v>21.41</v>
      </c>
      <c r="E2639">
        <v>21.540001</v>
      </c>
      <c r="F2639">
        <v>21.540001</v>
      </c>
      <c r="G2639">
        <v>18825300</v>
      </c>
    </row>
    <row r="2640" spans="1:7" x14ac:dyDescent="0.25">
      <c r="A2640" s="19">
        <v>43671</v>
      </c>
      <c r="B2640">
        <v>21.66</v>
      </c>
      <c r="C2640">
        <v>22.6</v>
      </c>
      <c r="D2640">
        <v>21.66</v>
      </c>
      <c r="E2640">
        <v>22.200001</v>
      </c>
      <c r="F2640">
        <v>22.200001</v>
      </c>
      <c r="G2640">
        <v>29862300</v>
      </c>
    </row>
    <row r="2641" spans="1:7" x14ac:dyDescent="0.25">
      <c r="A2641" s="19">
        <v>43672</v>
      </c>
      <c r="B2641">
        <v>21.790001</v>
      </c>
      <c r="C2641">
        <v>21.83</v>
      </c>
      <c r="D2641">
        <v>21.459999</v>
      </c>
      <c r="E2641">
        <v>21.639999</v>
      </c>
      <c r="F2641">
        <v>21.639999</v>
      </c>
      <c r="G2641">
        <v>18901500</v>
      </c>
    </row>
    <row r="2642" spans="1:7" x14ac:dyDescent="0.25">
      <c r="A2642" s="19">
        <v>43675</v>
      </c>
      <c r="B2642">
        <v>21.690000999999999</v>
      </c>
      <c r="C2642">
        <v>22</v>
      </c>
      <c r="D2642">
        <v>21.59</v>
      </c>
      <c r="E2642">
        <v>21.83</v>
      </c>
      <c r="F2642">
        <v>21.83</v>
      </c>
      <c r="G2642">
        <v>16615900</v>
      </c>
    </row>
    <row r="2643" spans="1:7" x14ac:dyDescent="0.25">
      <c r="A2643" s="19">
        <v>43676</v>
      </c>
      <c r="B2643">
        <v>22.26</v>
      </c>
      <c r="C2643">
        <v>22.469999000000001</v>
      </c>
      <c r="D2643">
        <v>21.940000999999999</v>
      </c>
      <c r="E2643">
        <v>22.34</v>
      </c>
      <c r="F2643">
        <v>22.34</v>
      </c>
      <c r="G2643">
        <v>23460700</v>
      </c>
    </row>
    <row r="2644" spans="1:7" x14ac:dyDescent="0.25">
      <c r="A2644" s="19">
        <v>43677</v>
      </c>
      <c r="B2644">
        <v>22.309999000000001</v>
      </c>
      <c r="C2644">
        <v>24.34</v>
      </c>
      <c r="D2644">
        <v>21.93</v>
      </c>
      <c r="E2644">
        <v>23.59</v>
      </c>
      <c r="F2644">
        <v>23.59</v>
      </c>
      <c r="G2644">
        <v>53038100</v>
      </c>
    </row>
    <row r="2645" spans="1:7" x14ac:dyDescent="0.25">
      <c r="A2645" s="19">
        <v>43678</v>
      </c>
      <c r="B2645">
        <v>23.639999</v>
      </c>
      <c r="C2645">
        <v>26.139999</v>
      </c>
      <c r="D2645">
        <v>22.555</v>
      </c>
      <c r="E2645">
        <v>25.450001</v>
      </c>
      <c r="F2645">
        <v>25.450001</v>
      </c>
      <c r="G2645">
        <v>109087200</v>
      </c>
    </row>
    <row r="2646" spans="1:7" x14ac:dyDescent="0.25">
      <c r="A2646" s="19">
        <v>43679</v>
      </c>
      <c r="B2646">
        <v>25.5</v>
      </c>
      <c r="C2646">
        <v>26.690000999999999</v>
      </c>
      <c r="D2646">
        <v>25.27</v>
      </c>
      <c r="E2646">
        <v>25.66</v>
      </c>
      <c r="F2646">
        <v>25.66</v>
      </c>
      <c r="G2646">
        <v>71310500</v>
      </c>
    </row>
    <row r="2647" spans="1:7" x14ac:dyDescent="0.25">
      <c r="A2647" s="19">
        <v>43682</v>
      </c>
      <c r="B2647">
        <v>27.469999000000001</v>
      </c>
      <c r="C2647">
        <v>29.625</v>
      </c>
      <c r="D2647">
        <v>27.280000999999999</v>
      </c>
      <c r="E2647">
        <v>29.299999</v>
      </c>
      <c r="F2647">
        <v>29.299999</v>
      </c>
      <c r="G2647">
        <v>86663400</v>
      </c>
    </row>
    <row r="2648" spans="1:7" x14ac:dyDescent="0.25">
      <c r="A2648" s="19">
        <v>43683</v>
      </c>
      <c r="B2648">
        <v>28.219999000000001</v>
      </c>
      <c r="C2648">
        <v>29.67</v>
      </c>
      <c r="D2648">
        <v>27.48</v>
      </c>
      <c r="E2648">
        <v>27.48</v>
      </c>
      <c r="F2648">
        <v>27.48</v>
      </c>
      <c r="G2648">
        <v>59849400</v>
      </c>
    </row>
    <row r="2649" spans="1:7" x14ac:dyDescent="0.25">
      <c r="A2649" s="19">
        <v>43684</v>
      </c>
      <c r="B2649">
        <v>29.440000999999999</v>
      </c>
      <c r="C2649">
        <v>30.09</v>
      </c>
      <c r="D2649">
        <v>27.48</v>
      </c>
      <c r="E2649">
        <v>27.620000999999998</v>
      </c>
      <c r="F2649">
        <v>27.620000999999998</v>
      </c>
      <c r="G2649">
        <v>54534000</v>
      </c>
    </row>
    <row r="2650" spans="1:7" x14ac:dyDescent="0.25">
      <c r="A2650" s="19">
        <v>43685</v>
      </c>
      <c r="B2650">
        <v>27.059999000000001</v>
      </c>
      <c r="C2650">
        <v>27.41</v>
      </c>
      <c r="D2650">
        <v>25.870000999999998</v>
      </c>
      <c r="E2650">
        <v>25.98</v>
      </c>
      <c r="F2650">
        <v>25.98</v>
      </c>
      <c r="G2650">
        <v>34369100</v>
      </c>
    </row>
    <row r="2651" spans="1:7" x14ac:dyDescent="0.25">
      <c r="A2651" s="19">
        <v>43686</v>
      </c>
      <c r="B2651">
        <v>26.43</v>
      </c>
      <c r="C2651">
        <v>27.465</v>
      </c>
      <c r="D2651">
        <v>26.18</v>
      </c>
      <c r="E2651">
        <v>26.93</v>
      </c>
      <c r="F2651">
        <v>26.93</v>
      </c>
      <c r="G2651">
        <v>38298100</v>
      </c>
    </row>
    <row r="2652" spans="1:7" x14ac:dyDescent="0.25">
      <c r="A2652" s="19">
        <v>43689</v>
      </c>
      <c r="B2652">
        <v>27.35</v>
      </c>
      <c r="C2652">
        <v>28.99</v>
      </c>
      <c r="D2652">
        <v>27.25</v>
      </c>
      <c r="E2652">
        <v>28.889999</v>
      </c>
      <c r="F2652">
        <v>28.889999</v>
      </c>
      <c r="G2652">
        <v>28667400</v>
      </c>
    </row>
    <row r="2653" spans="1:7" x14ac:dyDescent="0.25">
      <c r="A2653" s="19">
        <v>43690</v>
      </c>
      <c r="B2653">
        <v>29.35</v>
      </c>
      <c r="C2653">
        <v>29.4</v>
      </c>
      <c r="D2653">
        <v>26.709999</v>
      </c>
      <c r="E2653">
        <v>26.76</v>
      </c>
      <c r="F2653">
        <v>26.76</v>
      </c>
      <c r="G2653">
        <v>41821300</v>
      </c>
    </row>
    <row r="2654" spans="1:7" x14ac:dyDescent="0.25">
      <c r="A2654" s="19">
        <v>43691</v>
      </c>
      <c r="B2654">
        <v>28.59</v>
      </c>
      <c r="C2654">
        <v>30.5</v>
      </c>
      <c r="D2654">
        <v>28.07</v>
      </c>
      <c r="E2654">
        <v>30.465</v>
      </c>
      <c r="F2654">
        <v>30.465</v>
      </c>
      <c r="G2654">
        <v>67110900</v>
      </c>
    </row>
    <row r="2655" spans="1:7" x14ac:dyDescent="0.25">
      <c r="A2655" s="19">
        <v>43692</v>
      </c>
      <c r="B2655">
        <v>29.719999000000001</v>
      </c>
      <c r="C2655">
        <v>31</v>
      </c>
      <c r="D2655">
        <v>29.372</v>
      </c>
      <c r="E2655">
        <v>29.67</v>
      </c>
      <c r="F2655">
        <v>29.67</v>
      </c>
      <c r="G2655">
        <v>34763800</v>
      </c>
    </row>
    <row r="2656" spans="1:7" x14ac:dyDescent="0.25">
      <c r="A2656" s="19">
        <v>43693</v>
      </c>
      <c r="B2656">
        <v>29.09</v>
      </c>
      <c r="C2656">
        <v>29.139999</v>
      </c>
      <c r="D2656">
        <v>27.959999</v>
      </c>
      <c r="E2656">
        <v>28.030000999999999</v>
      </c>
      <c r="F2656">
        <v>28.030000999999999</v>
      </c>
      <c r="G2656">
        <v>27355400</v>
      </c>
    </row>
    <row r="2657" spans="1:7" x14ac:dyDescent="0.25">
      <c r="A2657" s="19">
        <v>43696</v>
      </c>
      <c r="B2657">
        <v>26.85</v>
      </c>
      <c r="C2657">
        <v>26.997</v>
      </c>
      <c r="D2657">
        <v>25.879999000000002</v>
      </c>
      <c r="E2657">
        <v>25.98</v>
      </c>
      <c r="F2657">
        <v>25.98</v>
      </c>
      <c r="G2657">
        <v>28361700</v>
      </c>
    </row>
    <row r="2658" spans="1:7" x14ac:dyDescent="0.25">
      <c r="A2658" s="19">
        <v>43697</v>
      </c>
      <c r="B2658">
        <v>26.26</v>
      </c>
      <c r="C2658">
        <v>26.790001</v>
      </c>
      <c r="D2658">
        <v>26.01</v>
      </c>
      <c r="E2658">
        <v>26.6</v>
      </c>
      <c r="F2658">
        <v>26.6</v>
      </c>
      <c r="G2658">
        <v>27497700</v>
      </c>
    </row>
    <row r="2659" spans="1:7" x14ac:dyDescent="0.25">
      <c r="A2659" s="19">
        <v>43698</v>
      </c>
      <c r="B2659">
        <v>25.530000999999999</v>
      </c>
      <c r="C2659">
        <v>25.73</v>
      </c>
      <c r="D2659">
        <v>25.25</v>
      </c>
      <c r="E2659">
        <v>25.299999</v>
      </c>
      <c r="F2659">
        <v>25.299999</v>
      </c>
      <c r="G2659">
        <v>28489800</v>
      </c>
    </row>
    <row r="2660" spans="1:7" x14ac:dyDescent="0.25">
      <c r="A2660" s="19">
        <v>43699</v>
      </c>
      <c r="B2660">
        <v>25.09</v>
      </c>
      <c r="C2660">
        <v>26.459999</v>
      </c>
      <c r="D2660">
        <v>25.075001</v>
      </c>
      <c r="E2660">
        <v>25.75</v>
      </c>
      <c r="F2660">
        <v>25.75</v>
      </c>
      <c r="G2660">
        <v>31135400</v>
      </c>
    </row>
    <row r="2661" spans="1:7" x14ac:dyDescent="0.25">
      <c r="A2661" s="19">
        <v>43700</v>
      </c>
      <c r="B2661">
        <v>26.629999000000002</v>
      </c>
      <c r="C2661">
        <v>29.459999</v>
      </c>
      <c r="D2661">
        <v>25.459999</v>
      </c>
      <c r="E2661">
        <v>28.959999</v>
      </c>
      <c r="F2661">
        <v>28.959999</v>
      </c>
      <c r="G2661">
        <v>77651100</v>
      </c>
    </row>
    <row r="2662" spans="1:7" x14ac:dyDescent="0.25">
      <c r="A2662" s="19">
        <v>43703</v>
      </c>
      <c r="B2662">
        <v>27.530000999999999</v>
      </c>
      <c r="C2662">
        <v>28.969999000000001</v>
      </c>
      <c r="D2662">
        <v>27.440000999999999</v>
      </c>
      <c r="E2662">
        <v>28.1</v>
      </c>
      <c r="F2662">
        <v>28.1</v>
      </c>
      <c r="G2662">
        <v>32347300</v>
      </c>
    </row>
    <row r="2663" spans="1:7" x14ac:dyDescent="0.25">
      <c r="A2663" s="19">
        <v>43704</v>
      </c>
      <c r="B2663">
        <v>27.629999000000002</v>
      </c>
      <c r="C2663">
        <v>29.389999</v>
      </c>
      <c r="D2663">
        <v>27.540001</v>
      </c>
      <c r="E2663">
        <v>28.67</v>
      </c>
      <c r="F2663">
        <v>28.67</v>
      </c>
      <c r="G2663">
        <v>26604000</v>
      </c>
    </row>
    <row r="2664" spans="1:7" x14ac:dyDescent="0.25">
      <c r="A2664" s="19">
        <v>43705</v>
      </c>
      <c r="B2664">
        <v>29.33</v>
      </c>
      <c r="C2664">
        <v>29.75</v>
      </c>
      <c r="D2664">
        <v>28</v>
      </c>
      <c r="E2664">
        <v>28.02</v>
      </c>
      <c r="F2664">
        <v>28.02</v>
      </c>
      <c r="G2664">
        <v>27948900</v>
      </c>
    </row>
    <row r="2665" spans="1:7" x14ac:dyDescent="0.25">
      <c r="A2665" s="19">
        <v>43706</v>
      </c>
      <c r="B2665">
        <v>27.18</v>
      </c>
      <c r="C2665">
        <v>27.440000999999999</v>
      </c>
      <c r="D2665">
        <v>26.58</v>
      </c>
      <c r="E2665">
        <v>26.85</v>
      </c>
      <c r="F2665">
        <v>26.85</v>
      </c>
      <c r="G2665">
        <v>28701900</v>
      </c>
    </row>
    <row r="2666" spans="1:7" x14ac:dyDescent="0.25">
      <c r="A2666" s="19">
        <v>43707</v>
      </c>
      <c r="B2666">
        <v>26.299999</v>
      </c>
      <c r="C2666">
        <v>27.639999</v>
      </c>
      <c r="D2666">
        <v>26.299999</v>
      </c>
      <c r="E2666">
        <v>27</v>
      </c>
      <c r="F2666">
        <v>27</v>
      </c>
      <c r="G2666">
        <v>28083200</v>
      </c>
    </row>
    <row r="2667" spans="1:7" x14ac:dyDescent="0.25">
      <c r="A2667" s="19">
        <v>43711</v>
      </c>
      <c r="B2667">
        <v>28</v>
      </c>
      <c r="C2667">
        <v>28.450001</v>
      </c>
      <c r="D2667">
        <v>27.52</v>
      </c>
      <c r="E2667">
        <v>28.190000999999999</v>
      </c>
      <c r="F2667">
        <v>28.190000999999999</v>
      </c>
      <c r="G2667">
        <v>36008600</v>
      </c>
    </row>
    <row r="2668" spans="1:7" x14ac:dyDescent="0.25">
      <c r="A2668" s="19">
        <v>43712</v>
      </c>
      <c r="B2668">
        <v>27.09</v>
      </c>
      <c r="C2668">
        <v>27.59</v>
      </c>
      <c r="D2668">
        <v>26.43</v>
      </c>
      <c r="E2668">
        <v>26.450001</v>
      </c>
      <c r="F2668">
        <v>26.450001</v>
      </c>
      <c r="G2668">
        <v>36519400</v>
      </c>
    </row>
    <row r="2669" spans="1:7" x14ac:dyDescent="0.25">
      <c r="A2669" s="19">
        <v>43713</v>
      </c>
      <c r="B2669">
        <v>25.790001</v>
      </c>
      <c r="C2669">
        <v>25.85</v>
      </c>
      <c r="D2669">
        <v>25.15</v>
      </c>
      <c r="E2669">
        <v>25.469999000000001</v>
      </c>
      <c r="F2669">
        <v>25.469999000000001</v>
      </c>
      <c r="G2669">
        <v>41505400</v>
      </c>
    </row>
    <row r="2670" spans="1:7" x14ac:dyDescent="0.25">
      <c r="A2670" s="19">
        <v>43714</v>
      </c>
      <c r="B2670">
        <v>25.139999</v>
      </c>
      <c r="C2670">
        <v>25.315000999999999</v>
      </c>
      <c r="D2670">
        <v>24.6</v>
      </c>
      <c r="E2670">
        <v>24.719999000000001</v>
      </c>
      <c r="F2670">
        <v>24.719999000000001</v>
      </c>
      <c r="G2670">
        <v>30572400</v>
      </c>
    </row>
    <row r="2671" spans="1:7" x14ac:dyDescent="0.25">
      <c r="A2671" s="19">
        <v>43717</v>
      </c>
      <c r="B2671">
        <v>24.27</v>
      </c>
      <c r="C2671">
        <v>25.139999</v>
      </c>
      <c r="D2671">
        <v>24.219999000000001</v>
      </c>
      <c r="E2671">
        <v>24.48</v>
      </c>
      <c r="F2671">
        <v>24.48</v>
      </c>
      <c r="G2671">
        <v>31222800</v>
      </c>
    </row>
    <row r="2672" spans="1:7" x14ac:dyDescent="0.25">
      <c r="A2672" s="19">
        <v>43718</v>
      </c>
      <c r="B2672">
        <v>24.82</v>
      </c>
      <c r="C2672">
        <v>25.18</v>
      </c>
      <c r="D2672">
        <v>24.34</v>
      </c>
      <c r="E2672">
        <v>24.4</v>
      </c>
      <c r="F2672">
        <v>24.4</v>
      </c>
      <c r="G2672">
        <v>29914300</v>
      </c>
    </row>
    <row r="2673" spans="1:7" x14ac:dyDescent="0.25">
      <c r="A2673" s="19">
        <v>43719</v>
      </c>
      <c r="B2673">
        <v>24.370000999999998</v>
      </c>
      <c r="C2673">
        <v>24.459999</v>
      </c>
      <c r="D2673">
        <v>23.860001</v>
      </c>
      <c r="E2673">
        <v>24.02</v>
      </c>
      <c r="F2673">
        <v>24.02</v>
      </c>
      <c r="G2673">
        <v>33546900</v>
      </c>
    </row>
    <row r="2674" spans="1:7" x14ac:dyDescent="0.25">
      <c r="A2674" s="19">
        <v>43720</v>
      </c>
      <c r="B2674">
        <v>23.57</v>
      </c>
      <c r="C2674">
        <v>23.9</v>
      </c>
      <c r="D2674">
        <v>23.17</v>
      </c>
      <c r="E2674">
        <v>23.450001</v>
      </c>
      <c r="F2674">
        <v>23.450001</v>
      </c>
      <c r="G2674">
        <v>42894500</v>
      </c>
    </row>
    <row r="2675" spans="1:7" x14ac:dyDescent="0.25">
      <c r="A2675" s="19">
        <v>43721</v>
      </c>
      <c r="B2675">
        <v>23.16</v>
      </c>
      <c r="C2675">
        <v>23.33</v>
      </c>
      <c r="D2675">
        <v>22.82</v>
      </c>
      <c r="E2675">
        <v>23.08</v>
      </c>
      <c r="F2675">
        <v>23.08</v>
      </c>
      <c r="G2675">
        <v>32599400</v>
      </c>
    </row>
    <row r="2676" spans="1:7" x14ac:dyDescent="0.25">
      <c r="A2676" s="19">
        <v>43724</v>
      </c>
      <c r="B2676">
        <v>23.6</v>
      </c>
      <c r="C2676">
        <v>23.67</v>
      </c>
      <c r="D2676">
        <v>23.01</v>
      </c>
      <c r="E2676">
        <v>23.42</v>
      </c>
      <c r="F2676">
        <v>23.42</v>
      </c>
      <c r="G2676">
        <v>27943700</v>
      </c>
    </row>
    <row r="2677" spans="1:7" x14ac:dyDescent="0.25">
      <c r="A2677" s="19">
        <v>43725</v>
      </c>
      <c r="B2677">
        <v>23.49</v>
      </c>
      <c r="C2677">
        <v>23.73</v>
      </c>
      <c r="D2677">
        <v>23.290001</v>
      </c>
      <c r="E2677">
        <v>23.309999000000001</v>
      </c>
      <c r="F2677">
        <v>23.309999000000001</v>
      </c>
      <c r="G2677">
        <v>25119300</v>
      </c>
    </row>
    <row r="2678" spans="1:7" x14ac:dyDescent="0.25">
      <c r="A2678" s="19">
        <v>43726</v>
      </c>
      <c r="B2678">
        <v>23.1</v>
      </c>
      <c r="C2678">
        <v>23.691998999999999</v>
      </c>
      <c r="D2678">
        <v>22.5</v>
      </c>
      <c r="E2678">
        <v>22.559999000000001</v>
      </c>
      <c r="F2678">
        <v>22.559999000000001</v>
      </c>
      <c r="G2678">
        <v>52001400</v>
      </c>
    </row>
    <row r="2679" spans="1:7" x14ac:dyDescent="0.25">
      <c r="A2679" s="19">
        <v>43727</v>
      </c>
      <c r="B2679">
        <v>22.25</v>
      </c>
      <c r="C2679">
        <v>22.315000999999999</v>
      </c>
      <c r="D2679">
        <v>21.799999</v>
      </c>
      <c r="E2679">
        <v>22.15</v>
      </c>
      <c r="F2679">
        <v>22.15</v>
      </c>
      <c r="G2679">
        <v>32900400</v>
      </c>
    </row>
    <row r="2680" spans="1:7" x14ac:dyDescent="0.25">
      <c r="A2680" s="19">
        <v>43728</v>
      </c>
      <c r="B2680">
        <v>21.92</v>
      </c>
      <c r="C2680">
        <v>23.48</v>
      </c>
      <c r="D2680">
        <v>21.83</v>
      </c>
      <c r="E2680">
        <v>23.290001</v>
      </c>
      <c r="F2680">
        <v>23.290001</v>
      </c>
      <c r="G2680">
        <v>37783200</v>
      </c>
    </row>
    <row r="2681" spans="1:7" x14ac:dyDescent="0.25">
      <c r="A2681" s="19">
        <v>43731</v>
      </c>
      <c r="B2681">
        <v>23.379999000000002</v>
      </c>
      <c r="C2681">
        <v>23.440000999999999</v>
      </c>
      <c r="D2681">
        <v>22.700001</v>
      </c>
      <c r="E2681">
        <v>23.09</v>
      </c>
      <c r="F2681">
        <v>23.09</v>
      </c>
      <c r="G2681">
        <v>23026700</v>
      </c>
    </row>
    <row r="2682" spans="1:7" x14ac:dyDescent="0.25">
      <c r="A2682" s="19">
        <v>43732</v>
      </c>
      <c r="B2682">
        <v>22.52</v>
      </c>
      <c r="C2682">
        <v>24.34</v>
      </c>
      <c r="D2682">
        <v>22.450001</v>
      </c>
      <c r="E2682">
        <v>24.16</v>
      </c>
      <c r="F2682">
        <v>24.16</v>
      </c>
      <c r="G2682">
        <v>63616300</v>
      </c>
    </row>
    <row r="2683" spans="1:7" x14ac:dyDescent="0.25">
      <c r="A2683" s="19">
        <v>43733</v>
      </c>
      <c r="B2683">
        <v>24.1</v>
      </c>
      <c r="C2683">
        <v>24.969999000000001</v>
      </c>
      <c r="D2683">
        <v>23.4</v>
      </c>
      <c r="E2683">
        <v>23.610001</v>
      </c>
      <c r="F2683">
        <v>23.610001</v>
      </c>
      <c r="G2683">
        <v>42742200</v>
      </c>
    </row>
    <row r="2684" spans="1:7" x14ac:dyDescent="0.25">
      <c r="A2684" s="19">
        <v>43734</v>
      </c>
      <c r="B2684">
        <v>23.549999</v>
      </c>
      <c r="C2684">
        <v>24.26</v>
      </c>
      <c r="D2684">
        <v>23.530000999999999</v>
      </c>
      <c r="E2684">
        <v>23.809999000000001</v>
      </c>
      <c r="F2684">
        <v>23.809999000000001</v>
      </c>
      <c r="G2684">
        <v>31334900</v>
      </c>
    </row>
    <row r="2685" spans="1:7" x14ac:dyDescent="0.25">
      <c r="A2685" s="19">
        <v>43735</v>
      </c>
      <c r="B2685">
        <v>23.51</v>
      </c>
      <c r="C2685">
        <v>25.114999999999998</v>
      </c>
      <c r="D2685">
        <v>23.379999000000002</v>
      </c>
      <c r="E2685">
        <v>24.459999</v>
      </c>
      <c r="F2685">
        <v>24.459999</v>
      </c>
      <c r="G2685">
        <v>54075100</v>
      </c>
    </row>
    <row r="2686" spans="1:7" x14ac:dyDescent="0.25">
      <c r="A2686" s="19">
        <v>43738</v>
      </c>
      <c r="B2686">
        <v>24.18</v>
      </c>
      <c r="C2686">
        <v>24.209999</v>
      </c>
      <c r="D2686">
        <v>23.48</v>
      </c>
      <c r="E2686">
        <v>23.74</v>
      </c>
      <c r="F2686">
        <v>23.74</v>
      </c>
      <c r="G2686">
        <v>23926000</v>
      </c>
    </row>
    <row r="2687" spans="1:7" x14ac:dyDescent="0.25">
      <c r="A2687" s="19">
        <v>43739</v>
      </c>
      <c r="B2687">
        <v>23.129999000000002</v>
      </c>
      <c r="C2687">
        <v>24.799999</v>
      </c>
      <c r="D2687">
        <v>23.049999</v>
      </c>
      <c r="E2687">
        <v>24.790001</v>
      </c>
      <c r="F2687">
        <v>24.790001</v>
      </c>
      <c r="G2687">
        <v>47056000</v>
      </c>
    </row>
    <row r="2688" spans="1:7" x14ac:dyDescent="0.25">
      <c r="A2688" s="19">
        <v>43740</v>
      </c>
      <c r="B2688">
        <v>25.48</v>
      </c>
      <c r="C2688">
        <v>26.76</v>
      </c>
      <c r="D2688">
        <v>25.469999000000001</v>
      </c>
      <c r="E2688">
        <v>26.450001</v>
      </c>
      <c r="F2688">
        <v>26.450001</v>
      </c>
      <c r="G2688">
        <v>82295600</v>
      </c>
    </row>
    <row r="2689" spans="1:7" x14ac:dyDescent="0.25">
      <c r="A2689" s="19">
        <v>43741</v>
      </c>
      <c r="B2689">
        <v>26.360001</v>
      </c>
      <c r="C2689">
        <v>27.1</v>
      </c>
      <c r="D2689">
        <v>25.43</v>
      </c>
      <c r="E2689">
        <v>25.440000999999999</v>
      </c>
      <c r="F2689">
        <v>25.440000999999999</v>
      </c>
      <c r="G2689">
        <v>48886800</v>
      </c>
    </row>
    <row r="2690" spans="1:7" x14ac:dyDescent="0.25">
      <c r="A2690" s="19">
        <v>43742</v>
      </c>
      <c r="B2690">
        <v>25.25</v>
      </c>
      <c r="C2690">
        <v>25.27</v>
      </c>
      <c r="D2690">
        <v>24.049999</v>
      </c>
      <c r="E2690">
        <v>24.09</v>
      </c>
      <c r="F2690">
        <v>24.09</v>
      </c>
      <c r="G2690">
        <v>29695700</v>
      </c>
    </row>
    <row r="2691" spans="1:7" x14ac:dyDescent="0.25">
      <c r="A2691" s="19">
        <v>43745</v>
      </c>
      <c r="B2691">
        <v>24.42</v>
      </c>
      <c r="C2691">
        <v>24.68</v>
      </c>
      <c r="D2691">
        <v>23.76</v>
      </c>
      <c r="E2691">
        <v>24.27</v>
      </c>
      <c r="F2691">
        <v>24.27</v>
      </c>
      <c r="G2691">
        <v>29011400</v>
      </c>
    </row>
    <row r="2692" spans="1:7" x14ac:dyDescent="0.25">
      <c r="A2692" s="19">
        <v>43746</v>
      </c>
      <c r="B2692">
        <v>25.200001</v>
      </c>
      <c r="C2692">
        <v>26.27</v>
      </c>
      <c r="D2692">
        <v>24.93</v>
      </c>
      <c r="E2692">
        <v>26.24</v>
      </c>
      <c r="F2692">
        <v>26.24</v>
      </c>
      <c r="G2692">
        <v>49288500</v>
      </c>
    </row>
    <row r="2693" spans="1:7" x14ac:dyDescent="0.25">
      <c r="A2693" s="19">
        <v>43747</v>
      </c>
      <c r="B2693">
        <v>25.450001</v>
      </c>
      <c r="C2693">
        <v>25.83</v>
      </c>
      <c r="D2693">
        <v>24.76</v>
      </c>
      <c r="E2693">
        <v>25.360001</v>
      </c>
      <c r="F2693">
        <v>25.360001</v>
      </c>
      <c r="G2693">
        <v>29707100</v>
      </c>
    </row>
    <row r="2694" spans="1:7" x14ac:dyDescent="0.25">
      <c r="A2694" s="19">
        <v>43748</v>
      </c>
      <c r="B2694">
        <v>25.32</v>
      </c>
      <c r="C2694">
        <v>25.4</v>
      </c>
      <c r="D2694">
        <v>24.355</v>
      </c>
      <c r="E2694">
        <v>24.43</v>
      </c>
      <c r="F2694">
        <v>24.43</v>
      </c>
      <c r="G2694">
        <v>34537400</v>
      </c>
    </row>
    <row r="2695" spans="1:7" x14ac:dyDescent="0.25">
      <c r="A2695" s="19">
        <v>43749</v>
      </c>
      <c r="B2695">
        <v>23.700001</v>
      </c>
      <c r="C2695">
        <v>23.82</v>
      </c>
      <c r="D2695">
        <v>22.620000999999998</v>
      </c>
      <c r="E2695">
        <v>23.02</v>
      </c>
      <c r="F2695">
        <v>23.02</v>
      </c>
      <c r="G2695">
        <v>73541000</v>
      </c>
    </row>
    <row r="2696" spans="1:7" x14ac:dyDescent="0.25">
      <c r="A2696" s="19">
        <v>43752</v>
      </c>
      <c r="B2696">
        <v>23.1</v>
      </c>
      <c r="C2696">
        <v>23.110001</v>
      </c>
      <c r="D2696">
        <v>22.24</v>
      </c>
      <c r="E2696">
        <v>22.27</v>
      </c>
      <c r="F2696">
        <v>22.27</v>
      </c>
      <c r="G2696">
        <v>28193300</v>
      </c>
    </row>
    <row r="2697" spans="1:7" x14ac:dyDescent="0.25">
      <c r="A2697" s="19">
        <v>43753</v>
      </c>
      <c r="B2697">
        <v>21.84</v>
      </c>
      <c r="C2697">
        <v>21.9</v>
      </c>
      <c r="D2697">
        <v>21.360001</v>
      </c>
      <c r="E2697">
        <v>21.690000999999999</v>
      </c>
      <c r="F2697">
        <v>21.690000999999999</v>
      </c>
      <c r="G2697">
        <v>43894100</v>
      </c>
    </row>
    <row r="2698" spans="1:7" x14ac:dyDescent="0.25">
      <c r="A2698" s="19">
        <v>43754</v>
      </c>
      <c r="B2698">
        <v>21.66</v>
      </c>
      <c r="C2698">
        <v>21.879999000000002</v>
      </c>
      <c r="D2698">
        <v>21.370000999999998</v>
      </c>
      <c r="E2698">
        <v>21.42</v>
      </c>
      <c r="F2698">
        <v>21.42</v>
      </c>
      <c r="G2698">
        <v>28300100</v>
      </c>
    </row>
    <row r="2699" spans="1:7" x14ac:dyDescent="0.25">
      <c r="A2699" s="19">
        <v>43755</v>
      </c>
      <c r="B2699">
        <v>21.209999</v>
      </c>
      <c r="C2699">
        <v>21.43</v>
      </c>
      <c r="D2699">
        <v>20.965</v>
      </c>
      <c r="E2699">
        <v>21.290001</v>
      </c>
      <c r="F2699">
        <v>21.290001</v>
      </c>
      <c r="G2699">
        <v>25803800</v>
      </c>
    </row>
    <row r="2700" spans="1:7" x14ac:dyDescent="0.25">
      <c r="A2700" s="19">
        <v>43756</v>
      </c>
      <c r="B2700">
        <v>21.379999000000002</v>
      </c>
      <c r="C2700">
        <v>21.76</v>
      </c>
      <c r="D2700">
        <v>21.030000999999999</v>
      </c>
      <c r="E2700">
        <v>21.24</v>
      </c>
      <c r="F2700">
        <v>21.24</v>
      </c>
      <c r="G2700">
        <v>32544100</v>
      </c>
    </row>
    <row r="2701" spans="1:7" x14ac:dyDescent="0.25">
      <c r="A2701" s="19">
        <v>43759</v>
      </c>
      <c r="B2701">
        <v>21</v>
      </c>
      <c r="C2701">
        <v>21.08</v>
      </c>
      <c r="D2701">
        <v>20.66</v>
      </c>
      <c r="E2701">
        <v>20.68</v>
      </c>
      <c r="F2701">
        <v>20.68</v>
      </c>
      <c r="G2701">
        <v>18223100</v>
      </c>
    </row>
    <row r="2702" spans="1:7" x14ac:dyDescent="0.25">
      <c r="A2702" s="19">
        <v>43760</v>
      </c>
      <c r="B2702">
        <v>20.58</v>
      </c>
      <c r="C2702">
        <v>21.030000999999999</v>
      </c>
      <c r="D2702">
        <v>20.420000000000002</v>
      </c>
      <c r="E2702">
        <v>21.01</v>
      </c>
      <c r="F2702">
        <v>21.01</v>
      </c>
      <c r="G2702">
        <v>20162400</v>
      </c>
    </row>
    <row r="2703" spans="1:7" x14ac:dyDescent="0.25">
      <c r="A2703" s="19">
        <v>43761</v>
      </c>
      <c r="B2703">
        <v>21.15</v>
      </c>
      <c r="C2703">
        <v>21.17</v>
      </c>
      <c r="D2703">
        <v>20.735001</v>
      </c>
      <c r="E2703">
        <v>20.75</v>
      </c>
      <c r="F2703">
        <v>20.75</v>
      </c>
      <c r="G2703">
        <v>17663100</v>
      </c>
    </row>
    <row r="2704" spans="1:7" x14ac:dyDescent="0.25">
      <c r="A2704" s="19">
        <v>43762</v>
      </c>
      <c r="B2704">
        <v>20.57</v>
      </c>
      <c r="C2704">
        <v>20.950001</v>
      </c>
      <c r="D2704">
        <v>20.420000000000002</v>
      </c>
      <c r="E2704">
        <v>20.459999</v>
      </c>
      <c r="F2704">
        <v>20.459999</v>
      </c>
      <c r="G2704">
        <v>24907000</v>
      </c>
    </row>
    <row r="2705" spans="1:7" x14ac:dyDescent="0.25">
      <c r="A2705" s="19">
        <v>43763</v>
      </c>
      <c r="B2705">
        <v>20.57</v>
      </c>
      <c r="C2705">
        <v>20.6</v>
      </c>
      <c r="D2705">
        <v>19.780000999999999</v>
      </c>
      <c r="E2705">
        <v>19.790001</v>
      </c>
      <c r="F2705">
        <v>19.790001</v>
      </c>
      <c r="G2705">
        <v>25980600</v>
      </c>
    </row>
    <row r="2706" spans="1:7" x14ac:dyDescent="0.25">
      <c r="A2706" s="19">
        <v>43766</v>
      </c>
      <c r="B2706">
        <v>19.709999</v>
      </c>
      <c r="C2706">
        <v>20.049999</v>
      </c>
      <c r="D2706">
        <v>19.649999999999999</v>
      </c>
      <c r="E2706">
        <v>19.98</v>
      </c>
      <c r="F2706">
        <v>19.98</v>
      </c>
      <c r="G2706">
        <v>25995500</v>
      </c>
    </row>
    <row r="2707" spans="1:7" x14ac:dyDescent="0.25">
      <c r="A2707" s="19">
        <v>43767</v>
      </c>
      <c r="B2707">
        <v>20.170000000000002</v>
      </c>
      <c r="C2707">
        <v>20.27</v>
      </c>
      <c r="D2707">
        <v>19.834999</v>
      </c>
      <c r="E2707">
        <v>19.959999</v>
      </c>
      <c r="F2707">
        <v>19.959999</v>
      </c>
      <c r="G2707">
        <v>23098500</v>
      </c>
    </row>
    <row r="2708" spans="1:7" x14ac:dyDescent="0.25">
      <c r="A2708" s="19">
        <v>43768</v>
      </c>
      <c r="B2708">
        <v>19.969999000000001</v>
      </c>
      <c r="C2708">
        <v>20.454999999999998</v>
      </c>
      <c r="D2708">
        <v>19.434999000000001</v>
      </c>
      <c r="E2708">
        <v>19.469999000000001</v>
      </c>
      <c r="F2708">
        <v>19.469999000000001</v>
      </c>
      <c r="G2708">
        <v>38764000</v>
      </c>
    </row>
    <row r="2709" spans="1:7" x14ac:dyDescent="0.25">
      <c r="A2709" s="19">
        <v>43769</v>
      </c>
      <c r="B2709">
        <v>19.68</v>
      </c>
      <c r="C2709">
        <v>20.200001</v>
      </c>
      <c r="D2709">
        <v>19.540001</v>
      </c>
      <c r="E2709">
        <v>19.75</v>
      </c>
      <c r="F2709">
        <v>19.75</v>
      </c>
      <c r="G2709">
        <v>30246200</v>
      </c>
    </row>
    <row r="2710" spans="1:7" x14ac:dyDescent="0.25">
      <c r="A2710" s="19">
        <v>43770</v>
      </c>
      <c r="B2710">
        <v>19.16</v>
      </c>
      <c r="C2710">
        <v>19.27</v>
      </c>
      <c r="D2710">
        <v>18.84</v>
      </c>
      <c r="E2710">
        <v>18.870000999999998</v>
      </c>
      <c r="F2710">
        <v>18.870000999999998</v>
      </c>
      <c r="G2710">
        <v>30739400</v>
      </c>
    </row>
    <row r="2711" spans="1:7" x14ac:dyDescent="0.25">
      <c r="A2711" s="19">
        <v>43773</v>
      </c>
      <c r="B2711">
        <v>18.610001</v>
      </c>
      <c r="C2711">
        <v>19.059999000000001</v>
      </c>
      <c r="D2711">
        <v>18.545000000000002</v>
      </c>
      <c r="E2711">
        <v>18.899999999999999</v>
      </c>
      <c r="F2711">
        <v>18.899999999999999</v>
      </c>
      <c r="G2711">
        <v>22075900</v>
      </c>
    </row>
    <row r="2712" spans="1:7" x14ac:dyDescent="0.25">
      <c r="A2712" s="19">
        <v>43774</v>
      </c>
      <c r="B2712">
        <v>19</v>
      </c>
      <c r="C2712">
        <v>19.329999999999998</v>
      </c>
      <c r="D2712">
        <v>18.950001</v>
      </c>
      <c r="E2712">
        <v>19.290001</v>
      </c>
      <c r="F2712">
        <v>19.290001</v>
      </c>
      <c r="G2712">
        <v>22758600</v>
      </c>
    </row>
    <row r="2713" spans="1:7" x14ac:dyDescent="0.25">
      <c r="A2713" s="19">
        <v>43775</v>
      </c>
      <c r="B2713">
        <v>19.32</v>
      </c>
      <c r="C2713">
        <v>19.606999999999999</v>
      </c>
      <c r="D2713">
        <v>19.16</v>
      </c>
      <c r="E2713">
        <v>19.219999000000001</v>
      </c>
      <c r="F2713">
        <v>19.219999000000001</v>
      </c>
      <c r="G2713">
        <v>28615300</v>
      </c>
    </row>
    <row r="2714" spans="1:7" x14ac:dyDescent="0.25">
      <c r="A2714" s="19">
        <v>43776</v>
      </c>
      <c r="B2714">
        <v>18.829999999999998</v>
      </c>
      <c r="C2714">
        <v>19.190000999999999</v>
      </c>
      <c r="D2714">
        <v>18.799999</v>
      </c>
      <c r="E2714">
        <v>19.040001</v>
      </c>
      <c r="F2714">
        <v>19.040001</v>
      </c>
      <c r="G2714">
        <v>30909700</v>
      </c>
    </row>
    <row r="2715" spans="1:7" x14ac:dyDescent="0.25">
      <c r="A2715" s="19">
        <v>43777</v>
      </c>
      <c r="B2715">
        <v>19.09</v>
      </c>
      <c r="C2715">
        <v>19.280000999999999</v>
      </c>
      <c r="D2715">
        <v>18.625</v>
      </c>
      <c r="E2715">
        <v>18.639999</v>
      </c>
      <c r="F2715">
        <v>18.639999</v>
      </c>
      <c r="G2715">
        <v>27054800</v>
      </c>
    </row>
    <row r="2716" spans="1:7" x14ac:dyDescent="0.25">
      <c r="A2716" s="19">
        <v>43780</v>
      </c>
      <c r="B2716">
        <v>19</v>
      </c>
      <c r="C2716">
        <v>19.079999999999998</v>
      </c>
      <c r="D2716">
        <v>18.399999999999999</v>
      </c>
      <c r="E2716">
        <v>18.57</v>
      </c>
      <c r="F2716">
        <v>18.57</v>
      </c>
      <c r="G2716">
        <v>22146400</v>
      </c>
    </row>
    <row r="2717" spans="1:7" x14ac:dyDescent="0.25">
      <c r="A2717" s="19">
        <v>43781</v>
      </c>
      <c r="B2717">
        <v>18.43</v>
      </c>
      <c r="C2717">
        <v>18.530000999999999</v>
      </c>
      <c r="D2717">
        <v>18.200001</v>
      </c>
      <c r="E2717">
        <v>18.350000000000001</v>
      </c>
      <c r="F2717">
        <v>18.350000000000001</v>
      </c>
      <c r="G2717">
        <v>26940700</v>
      </c>
    </row>
    <row r="2718" spans="1:7" x14ac:dyDescent="0.25">
      <c r="A2718" s="19">
        <v>43782</v>
      </c>
      <c r="B2718">
        <v>18.549999</v>
      </c>
      <c r="C2718">
        <v>18.629999000000002</v>
      </c>
      <c r="D2718">
        <v>18.280000999999999</v>
      </c>
      <c r="E2718">
        <v>18.48</v>
      </c>
      <c r="F2718">
        <v>18.48</v>
      </c>
      <c r="G2718">
        <v>27078700</v>
      </c>
    </row>
    <row r="2719" spans="1:7" x14ac:dyDescent="0.25">
      <c r="A2719" s="19">
        <v>43783</v>
      </c>
      <c r="B2719">
        <v>18.530000999999999</v>
      </c>
      <c r="C2719">
        <v>18.690000999999999</v>
      </c>
      <c r="D2719">
        <v>18.18</v>
      </c>
      <c r="E2719">
        <v>18.18</v>
      </c>
      <c r="F2719">
        <v>18.18</v>
      </c>
      <c r="G2719">
        <v>22288400</v>
      </c>
    </row>
    <row r="2720" spans="1:7" x14ac:dyDescent="0.25">
      <c r="A2720" s="19">
        <v>43784</v>
      </c>
      <c r="B2720">
        <v>17.899999999999999</v>
      </c>
      <c r="C2720">
        <v>17.98</v>
      </c>
      <c r="D2720">
        <v>17.379999000000002</v>
      </c>
      <c r="E2720">
        <v>17.399999999999999</v>
      </c>
      <c r="F2720">
        <v>17.399999999999999</v>
      </c>
      <c r="G2720">
        <v>37474400</v>
      </c>
    </row>
    <row r="2721" spans="1:7" x14ac:dyDescent="0.25">
      <c r="A2721" s="19">
        <v>43787</v>
      </c>
      <c r="B2721">
        <v>17.41</v>
      </c>
      <c r="C2721">
        <v>17.579999999999998</v>
      </c>
      <c r="D2721">
        <v>17.260000000000002</v>
      </c>
      <c r="E2721">
        <v>17.379999000000002</v>
      </c>
      <c r="F2721">
        <v>17.379999000000002</v>
      </c>
      <c r="G2721">
        <v>24481400</v>
      </c>
    </row>
    <row r="2722" spans="1:7" x14ac:dyDescent="0.25">
      <c r="A2722" s="19">
        <v>43788</v>
      </c>
      <c r="B2722">
        <v>17.290001</v>
      </c>
      <c r="C2722">
        <v>17.66</v>
      </c>
      <c r="D2722">
        <v>17.219999000000001</v>
      </c>
      <c r="E2722">
        <v>17.57</v>
      </c>
      <c r="F2722">
        <v>17.57</v>
      </c>
      <c r="G2722">
        <v>30161400</v>
      </c>
    </row>
    <row r="2723" spans="1:7" x14ac:dyDescent="0.25">
      <c r="A2723" s="19">
        <v>43789</v>
      </c>
      <c r="B2723">
        <v>17.629999000000002</v>
      </c>
      <c r="C2723">
        <v>18.389999</v>
      </c>
      <c r="D2723">
        <v>17.379999000000002</v>
      </c>
      <c r="E2723">
        <v>17.75</v>
      </c>
      <c r="F2723">
        <v>17.75</v>
      </c>
      <c r="G2723">
        <v>45561900</v>
      </c>
    </row>
    <row r="2724" spans="1:7" x14ac:dyDescent="0.25">
      <c r="A2724" s="19">
        <v>43790</v>
      </c>
      <c r="B2724">
        <v>17.639999</v>
      </c>
      <c r="C2724">
        <v>18.139999</v>
      </c>
      <c r="D2724">
        <v>17.59</v>
      </c>
      <c r="E2724">
        <v>17.790001</v>
      </c>
      <c r="F2724">
        <v>17.790001</v>
      </c>
      <c r="G2724">
        <v>30879600</v>
      </c>
    </row>
    <row r="2725" spans="1:7" x14ac:dyDescent="0.25">
      <c r="A2725" s="19">
        <v>43791</v>
      </c>
      <c r="B2725">
        <v>17.510000000000002</v>
      </c>
      <c r="C2725">
        <v>17.700001</v>
      </c>
      <c r="D2725">
        <v>17.260000000000002</v>
      </c>
      <c r="E2725">
        <v>17.280000999999999</v>
      </c>
      <c r="F2725">
        <v>17.280000999999999</v>
      </c>
      <c r="G2725">
        <v>26524100</v>
      </c>
    </row>
    <row r="2726" spans="1:7" x14ac:dyDescent="0.25">
      <c r="A2726" s="19">
        <v>43794</v>
      </c>
      <c r="B2726">
        <v>16.899999999999999</v>
      </c>
      <c r="C2726">
        <v>16.899999999999999</v>
      </c>
      <c r="D2726">
        <v>16.459999</v>
      </c>
      <c r="E2726">
        <v>16.530000999999999</v>
      </c>
      <c r="F2726">
        <v>16.530000999999999</v>
      </c>
      <c r="G2726">
        <v>27145000</v>
      </c>
    </row>
    <row r="2727" spans="1:7" x14ac:dyDescent="0.25">
      <c r="A2727" s="19">
        <v>43795</v>
      </c>
      <c r="B2727">
        <v>16.399999999999999</v>
      </c>
      <c r="C2727">
        <v>16.5</v>
      </c>
      <c r="D2727">
        <v>16.200001</v>
      </c>
      <c r="E2727">
        <v>16.290001</v>
      </c>
      <c r="F2727">
        <v>16.290001</v>
      </c>
      <c r="G2727">
        <v>28639600</v>
      </c>
    </row>
    <row r="2728" spans="1:7" x14ac:dyDescent="0.25">
      <c r="A2728" s="19">
        <v>43796</v>
      </c>
      <c r="B2728">
        <v>16.155000999999999</v>
      </c>
      <c r="C2728">
        <v>16.219999000000001</v>
      </c>
      <c r="D2728">
        <v>16.100000000000001</v>
      </c>
      <c r="E2728">
        <v>16.209999</v>
      </c>
      <c r="F2728">
        <v>16.209999</v>
      </c>
      <c r="G2728">
        <v>18962800</v>
      </c>
    </row>
    <row r="2729" spans="1:7" x14ac:dyDescent="0.25">
      <c r="A2729" s="19">
        <v>43798</v>
      </c>
      <c r="B2729">
        <v>16.350000000000001</v>
      </c>
      <c r="C2729">
        <v>16.540001</v>
      </c>
      <c r="D2729">
        <v>16.280000999999999</v>
      </c>
      <c r="E2729">
        <v>16.540001</v>
      </c>
      <c r="F2729">
        <v>16.540001</v>
      </c>
      <c r="G2729">
        <v>17278900</v>
      </c>
    </row>
    <row r="2730" spans="1:7" x14ac:dyDescent="0.25">
      <c r="A2730" s="19">
        <v>43801</v>
      </c>
      <c r="B2730">
        <v>16.52</v>
      </c>
      <c r="C2730">
        <v>17.629999000000002</v>
      </c>
      <c r="D2730">
        <v>16.459999</v>
      </c>
      <c r="E2730">
        <v>17.399999999999999</v>
      </c>
      <c r="F2730">
        <v>17.399999999999999</v>
      </c>
      <c r="G2730">
        <v>54318800</v>
      </c>
    </row>
    <row r="2731" spans="1:7" x14ac:dyDescent="0.25">
      <c r="A2731" s="19">
        <v>43802</v>
      </c>
      <c r="B2731">
        <v>18.739999999999998</v>
      </c>
      <c r="C2731">
        <v>19.040001</v>
      </c>
      <c r="D2731">
        <v>18.309999000000001</v>
      </c>
      <c r="E2731">
        <v>18.41</v>
      </c>
      <c r="F2731">
        <v>18.41</v>
      </c>
      <c r="G2731">
        <v>93773100</v>
      </c>
    </row>
    <row r="2732" spans="1:7" x14ac:dyDescent="0.25">
      <c r="A2732" s="19">
        <v>43803</v>
      </c>
      <c r="B2732">
        <v>17.84</v>
      </c>
      <c r="C2732">
        <v>17.98</v>
      </c>
      <c r="D2732">
        <v>17.34</v>
      </c>
      <c r="E2732">
        <v>17.559999000000001</v>
      </c>
      <c r="F2732">
        <v>17.559999000000001</v>
      </c>
      <c r="G2732">
        <v>42567000</v>
      </c>
    </row>
    <row r="2733" spans="1:7" x14ac:dyDescent="0.25">
      <c r="A2733" s="19">
        <v>43804</v>
      </c>
      <c r="B2733">
        <v>17.290001</v>
      </c>
      <c r="C2733">
        <v>17.879999000000002</v>
      </c>
      <c r="D2733">
        <v>17.260000000000002</v>
      </c>
      <c r="E2733">
        <v>17.329999999999998</v>
      </c>
      <c r="F2733">
        <v>17.329999999999998</v>
      </c>
      <c r="G2733">
        <v>33390100</v>
      </c>
    </row>
    <row r="2734" spans="1:7" x14ac:dyDescent="0.25">
      <c r="A2734" s="19">
        <v>43805</v>
      </c>
      <c r="B2734">
        <v>16.670000000000002</v>
      </c>
      <c r="C2734">
        <v>16.969999000000001</v>
      </c>
      <c r="D2734">
        <v>16.579999999999998</v>
      </c>
      <c r="E2734">
        <v>16.73</v>
      </c>
      <c r="F2734">
        <v>16.73</v>
      </c>
      <c r="G2734">
        <v>39175400</v>
      </c>
    </row>
    <row r="2735" spans="1:7" x14ac:dyDescent="0.25">
      <c r="A2735" s="19">
        <v>43808</v>
      </c>
      <c r="B2735">
        <v>16.799999</v>
      </c>
      <c r="C2735">
        <v>17.614999999999998</v>
      </c>
      <c r="D2735">
        <v>16.715</v>
      </c>
      <c r="E2735">
        <v>17.600000000000001</v>
      </c>
      <c r="F2735">
        <v>17.600000000000001</v>
      </c>
      <c r="G2735">
        <v>37822000</v>
      </c>
    </row>
    <row r="2736" spans="1:7" x14ac:dyDescent="0.25">
      <c r="A2736" s="19">
        <v>43809</v>
      </c>
      <c r="B2736">
        <v>17.5</v>
      </c>
      <c r="C2736">
        <v>17.969999000000001</v>
      </c>
      <c r="D2736">
        <v>17.27</v>
      </c>
      <c r="E2736">
        <v>17.629999000000002</v>
      </c>
      <c r="F2736">
        <v>17.629999000000002</v>
      </c>
      <c r="G2736">
        <v>35561500</v>
      </c>
    </row>
    <row r="2737" spans="1:7" x14ac:dyDescent="0.25">
      <c r="A2737" s="19">
        <v>43810</v>
      </c>
      <c r="B2737">
        <v>17.440000999999999</v>
      </c>
      <c r="C2737">
        <v>17.540001</v>
      </c>
      <c r="D2737">
        <v>17.110001</v>
      </c>
      <c r="E2737">
        <v>17.219999000000001</v>
      </c>
      <c r="F2737">
        <v>17.219999000000001</v>
      </c>
      <c r="G2737">
        <v>29098500</v>
      </c>
    </row>
    <row r="2738" spans="1:7" x14ac:dyDescent="0.25">
      <c r="A2738" s="19">
        <v>43811</v>
      </c>
      <c r="B2738">
        <v>17.18</v>
      </c>
      <c r="C2738">
        <v>17.290001</v>
      </c>
      <c r="D2738">
        <v>16.18</v>
      </c>
      <c r="E2738">
        <v>16.200001</v>
      </c>
      <c r="F2738">
        <v>16.200001</v>
      </c>
      <c r="G2738">
        <v>64103500</v>
      </c>
    </row>
    <row r="2739" spans="1:7" x14ac:dyDescent="0.25">
      <c r="A2739" s="19">
        <v>43812</v>
      </c>
      <c r="B2739">
        <v>16.129999000000002</v>
      </c>
      <c r="C2739">
        <v>16.540001</v>
      </c>
      <c r="D2739">
        <v>15.51</v>
      </c>
      <c r="E2739">
        <v>15.53</v>
      </c>
      <c r="F2739">
        <v>15.53</v>
      </c>
      <c r="G2739">
        <v>73711700</v>
      </c>
    </row>
    <row r="2740" spans="1:7" x14ac:dyDescent="0.25">
      <c r="A2740" s="19">
        <v>43815</v>
      </c>
      <c r="B2740">
        <v>15.07</v>
      </c>
      <c r="C2740">
        <v>15.21</v>
      </c>
      <c r="D2740">
        <v>14.88</v>
      </c>
      <c r="E2740">
        <v>15.2</v>
      </c>
      <c r="F2740">
        <v>15.2</v>
      </c>
      <c r="G2740">
        <v>34186200</v>
      </c>
    </row>
    <row r="2741" spans="1:7" x14ac:dyDescent="0.25">
      <c r="A2741" s="19">
        <v>43816</v>
      </c>
      <c r="B2741">
        <v>15.05</v>
      </c>
      <c r="C2741">
        <v>15.28</v>
      </c>
      <c r="D2741">
        <v>14.97</v>
      </c>
      <c r="E2741">
        <v>15.09</v>
      </c>
      <c r="F2741">
        <v>15.09</v>
      </c>
      <c r="G2741">
        <v>30287000</v>
      </c>
    </row>
    <row r="2742" spans="1:7" x14ac:dyDescent="0.25">
      <c r="A2742" s="19">
        <v>43817</v>
      </c>
      <c r="B2742">
        <v>14.91</v>
      </c>
      <c r="C2742">
        <v>15.25</v>
      </c>
      <c r="D2742">
        <v>14.868</v>
      </c>
      <c r="E2742">
        <v>15.24</v>
      </c>
      <c r="F2742">
        <v>15.24</v>
      </c>
      <c r="G2742">
        <v>29744000</v>
      </c>
    </row>
    <row r="2743" spans="1:7" x14ac:dyDescent="0.25">
      <c r="A2743" s="19">
        <v>43818</v>
      </c>
      <c r="B2743">
        <v>15.18</v>
      </c>
      <c r="C2743">
        <v>15.25</v>
      </c>
      <c r="D2743">
        <v>14.86</v>
      </c>
      <c r="E2743">
        <v>14.86</v>
      </c>
      <c r="F2743">
        <v>14.86</v>
      </c>
      <c r="G2743">
        <v>28926000</v>
      </c>
    </row>
    <row r="2744" spans="1:7" x14ac:dyDescent="0.25">
      <c r="A2744" s="19">
        <v>43819</v>
      </c>
      <c r="B2744">
        <v>14.81</v>
      </c>
      <c r="C2744">
        <v>15.04</v>
      </c>
      <c r="D2744">
        <v>14.76</v>
      </c>
      <c r="E2744">
        <v>15.04</v>
      </c>
      <c r="F2744">
        <v>15.04</v>
      </c>
      <c r="G2744">
        <v>25170100</v>
      </c>
    </row>
    <row r="2745" spans="1:7" x14ac:dyDescent="0.25">
      <c r="A2745" s="19">
        <v>43822</v>
      </c>
      <c r="B2745">
        <v>15</v>
      </c>
      <c r="C2745">
        <v>15.13</v>
      </c>
      <c r="D2745">
        <v>14.97</v>
      </c>
      <c r="E2745">
        <v>15.09</v>
      </c>
      <c r="F2745">
        <v>15.09</v>
      </c>
      <c r="G2745">
        <v>15115400</v>
      </c>
    </row>
    <row r="2746" spans="1:7" x14ac:dyDescent="0.25">
      <c r="A2746" s="19">
        <v>43823</v>
      </c>
      <c r="B2746">
        <v>15.03</v>
      </c>
      <c r="C2746">
        <v>15.101000000000001</v>
      </c>
      <c r="D2746">
        <v>14.9</v>
      </c>
      <c r="E2746">
        <v>14.94</v>
      </c>
      <c r="F2746">
        <v>14.94</v>
      </c>
      <c r="G2746">
        <v>10315500</v>
      </c>
    </row>
    <row r="2747" spans="1:7" x14ac:dyDescent="0.25">
      <c r="A2747" s="19">
        <v>43825</v>
      </c>
      <c r="B2747">
        <v>14.82</v>
      </c>
      <c r="C2747">
        <v>14.95</v>
      </c>
      <c r="D2747">
        <v>14.8</v>
      </c>
      <c r="E2747">
        <v>14.92</v>
      </c>
      <c r="F2747">
        <v>14.92</v>
      </c>
      <c r="G2747">
        <v>13556800</v>
      </c>
    </row>
    <row r="2748" spans="1:7" x14ac:dyDescent="0.25">
      <c r="A2748" s="19">
        <v>43826</v>
      </c>
      <c r="B2748">
        <v>14.86</v>
      </c>
      <c r="C2748">
        <v>15.39</v>
      </c>
      <c r="D2748">
        <v>14.85</v>
      </c>
      <c r="E2748">
        <v>15.23</v>
      </c>
      <c r="F2748">
        <v>15.23</v>
      </c>
      <c r="G2748">
        <v>26424000</v>
      </c>
    </row>
    <row r="2749" spans="1:7" x14ac:dyDescent="0.25">
      <c r="A2749" s="19">
        <v>43829</v>
      </c>
      <c r="B2749">
        <v>15.36</v>
      </c>
      <c r="C2749">
        <v>15.96</v>
      </c>
      <c r="D2749">
        <v>15.35</v>
      </c>
      <c r="E2749">
        <v>15.76</v>
      </c>
      <c r="F2749">
        <v>15.76</v>
      </c>
      <c r="G2749">
        <v>34244100</v>
      </c>
    </row>
    <row r="2750" spans="1:7" x14ac:dyDescent="0.25">
      <c r="A2750" s="19">
        <v>43830</v>
      </c>
      <c r="B2750">
        <v>15.97</v>
      </c>
      <c r="C2750">
        <v>16.059999000000001</v>
      </c>
      <c r="D2750">
        <v>15.06</v>
      </c>
      <c r="E2750">
        <v>15.12</v>
      </c>
      <c r="F2750">
        <v>15.12</v>
      </c>
      <c r="G2750">
        <v>33126300</v>
      </c>
    </row>
    <row r="2751" spans="1:7" x14ac:dyDescent="0.25">
      <c r="A2751" s="19">
        <v>43832</v>
      </c>
      <c r="B2751">
        <v>14.71</v>
      </c>
      <c r="C2751">
        <v>15.04</v>
      </c>
      <c r="D2751">
        <v>14.5</v>
      </c>
      <c r="E2751">
        <v>14.51</v>
      </c>
      <c r="F2751">
        <v>14.51</v>
      </c>
      <c r="G2751">
        <v>28312400</v>
      </c>
    </row>
    <row r="2752" spans="1:7" x14ac:dyDescent="0.25">
      <c r="A2752" s="19">
        <v>43833</v>
      </c>
      <c r="B2752">
        <v>15.67</v>
      </c>
      <c r="C2752">
        <v>15.74</v>
      </c>
      <c r="D2752">
        <v>14.95</v>
      </c>
      <c r="E2752">
        <v>15.29</v>
      </c>
      <c r="F2752">
        <v>15.29</v>
      </c>
      <c r="G2752">
        <v>48156600</v>
      </c>
    </row>
    <row r="2753" spans="1:7" x14ac:dyDescent="0.25">
      <c r="A2753" s="19">
        <v>43836</v>
      </c>
      <c r="B2753">
        <v>15.74</v>
      </c>
      <c r="C2753">
        <v>15.791</v>
      </c>
      <c r="D2753">
        <v>15.08</v>
      </c>
      <c r="E2753">
        <v>15.08</v>
      </c>
      <c r="F2753">
        <v>15.08</v>
      </c>
      <c r="G2753">
        <v>26057200</v>
      </c>
    </row>
    <row r="2754" spans="1:7" x14ac:dyDescent="0.25">
      <c r="A2754" s="19">
        <v>43837</v>
      </c>
      <c r="B2754">
        <v>15.16</v>
      </c>
      <c r="C2754">
        <v>15.36</v>
      </c>
      <c r="D2754">
        <v>14.85</v>
      </c>
      <c r="E2754">
        <v>15.01</v>
      </c>
      <c r="F2754">
        <v>15.01</v>
      </c>
      <c r="G2754">
        <v>27335100</v>
      </c>
    </row>
    <row r="2755" spans="1:7" x14ac:dyDescent="0.25">
      <c r="A2755" s="19">
        <v>43838</v>
      </c>
      <c r="B2755">
        <v>14.91</v>
      </c>
      <c r="C2755">
        <v>15</v>
      </c>
      <c r="D2755">
        <v>14.33</v>
      </c>
      <c r="E2755">
        <v>14.8</v>
      </c>
      <c r="F2755">
        <v>14.8</v>
      </c>
      <c r="G2755">
        <v>48252500</v>
      </c>
    </row>
    <row r="2756" spans="1:7" x14ac:dyDescent="0.25">
      <c r="A2756" s="19">
        <v>43839</v>
      </c>
      <c r="B2756">
        <v>14.38</v>
      </c>
      <c r="C2756">
        <v>14.52</v>
      </c>
      <c r="D2756">
        <v>14.17</v>
      </c>
      <c r="E2756">
        <v>14.18</v>
      </c>
      <c r="F2756">
        <v>14.18</v>
      </c>
      <c r="G2756">
        <v>32086900</v>
      </c>
    </row>
    <row r="2757" spans="1:7" x14ac:dyDescent="0.25">
      <c r="A2757" s="19">
        <v>43840</v>
      </c>
      <c r="B2757">
        <v>14.16</v>
      </c>
      <c r="C2757">
        <v>14.285</v>
      </c>
      <c r="D2757">
        <v>13.96</v>
      </c>
      <c r="E2757">
        <v>14.12</v>
      </c>
      <c r="F2757">
        <v>14.12</v>
      </c>
      <c r="G2757">
        <v>32915100</v>
      </c>
    </row>
    <row r="2758" spans="1:7" x14ac:dyDescent="0.25">
      <c r="A2758" s="19">
        <v>43843</v>
      </c>
      <c r="B2758">
        <v>13.96</v>
      </c>
      <c r="C2758">
        <v>14.11</v>
      </c>
      <c r="D2758">
        <v>13.74</v>
      </c>
      <c r="E2758">
        <v>13.76</v>
      </c>
      <c r="F2758">
        <v>13.76</v>
      </c>
      <c r="G2758">
        <v>28161300</v>
      </c>
    </row>
    <row r="2759" spans="1:7" x14ac:dyDescent="0.25">
      <c r="A2759" s="19">
        <v>43844</v>
      </c>
      <c r="B2759">
        <v>13.79</v>
      </c>
      <c r="C2759">
        <v>13.9</v>
      </c>
      <c r="D2759">
        <v>13.51</v>
      </c>
      <c r="E2759">
        <v>13.66</v>
      </c>
      <c r="F2759">
        <v>13.66</v>
      </c>
      <c r="G2759">
        <v>33361900</v>
      </c>
    </row>
    <row r="2760" spans="1:7" x14ac:dyDescent="0.25">
      <c r="A2760" s="19">
        <v>43845</v>
      </c>
      <c r="B2760">
        <v>13.66</v>
      </c>
      <c r="C2760">
        <v>13.71</v>
      </c>
      <c r="D2760">
        <v>13.51</v>
      </c>
      <c r="E2760">
        <v>13.62</v>
      </c>
      <c r="F2760">
        <v>13.62</v>
      </c>
      <c r="G2760">
        <v>30391100</v>
      </c>
    </row>
    <row r="2761" spans="1:7" x14ac:dyDescent="0.25">
      <c r="A2761" s="19">
        <v>43846</v>
      </c>
      <c r="B2761">
        <v>13.42</v>
      </c>
      <c r="C2761">
        <v>13.455</v>
      </c>
      <c r="D2761">
        <v>13.26</v>
      </c>
      <c r="E2761">
        <v>13.29</v>
      </c>
      <c r="F2761">
        <v>13.29</v>
      </c>
      <c r="G2761">
        <v>27563300</v>
      </c>
    </row>
    <row r="2762" spans="1:7" x14ac:dyDescent="0.25">
      <c r="A2762" s="19">
        <v>43847</v>
      </c>
      <c r="B2762">
        <v>13.29</v>
      </c>
      <c r="C2762">
        <v>13.56</v>
      </c>
      <c r="D2762">
        <v>13.25</v>
      </c>
      <c r="E2762">
        <v>13.32</v>
      </c>
      <c r="F2762">
        <v>13.32</v>
      </c>
      <c r="G2762">
        <v>33490400</v>
      </c>
    </row>
    <row r="2763" spans="1:7" x14ac:dyDescent="0.25">
      <c r="A2763" s="19">
        <v>43851</v>
      </c>
      <c r="B2763">
        <v>13.5</v>
      </c>
      <c r="C2763">
        <v>13.52</v>
      </c>
      <c r="D2763">
        <v>13.15</v>
      </c>
      <c r="E2763">
        <v>13.43</v>
      </c>
      <c r="F2763">
        <v>13.43</v>
      </c>
      <c r="G2763">
        <v>41407800</v>
      </c>
    </row>
    <row r="2764" spans="1:7" x14ac:dyDescent="0.25">
      <c r="A2764" s="19">
        <v>43852</v>
      </c>
      <c r="B2764">
        <v>13.17</v>
      </c>
      <c r="C2764">
        <v>13.54</v>
      </c>
      <c r="D2764">
        <v>13.17</v>
      </c>
      <c r="E2764">
        <v>13.54</v>
      </c>
      <c r="F2764">
        <v>13.54</v>
      </c>
      <c r="G2764">
        <v>36471700</v>
      </c>
    </row>
    <row r="2765" spans="1:7" x14ac:dyDescent="0.25">
      <c r="A2765" s="19">
        <v>43853</v>
      </c>
      <c r="B2765">
        <v>13.75</v>
      </c>
      <c r="C2765">
        <v>13.97</v>
      </c>
      <c r="D2765">
        <v>13.45</v>
      </c>
      <c r="E2765">
        <v>13.49</v>
      </c>
      <c r="F2765">
        <v>13.49</v>
      </c>
      <c r="G2765">
        <v>34929400</v>
      </c>
    </row>
    <row r="2766" spans="1:7" x14ac:dyDescent="0.25">
      <c r="A2766" s="19">
        <v>43854</v>
      </c>
      <c r="B2766">
        <v>13.27</v>
      </c>
      <c r="C2766">
        <v>14.53</v>
      </c>
      <c r="D2766">
        <v>13.21</v>
      </c>
      <c r="E2766">
        <v>14.24</v>
      </c>
      <c r="F2766">
        <v>14.24</v>
      </c>
      <c r="G2766">
        <v>102537000</v>
      </c>
    </row>
    <row r="2767" spans="1:7" x14ac:dyDescent="0.25">
      <c r="A2767" s="39">
        <v>43857</v>
      </c>
      <c r="B2767" s="38">
        <v>15.47</v>
      </c>
      <c r="C2767" s="38">
        <v>15.73</v>
      </c>
      <c r="D2767" s="38">
        <v>15.12</v>
      </c>
      <c r="E2767" s="38">
        <v>15.71</v>
      </c>
      <c r="F2767" s="38">
        <v>15.71</v>
      </c>
      <c r="G2767" s="38">
        <v>82703100</v>
      </c>
    </row>
    <row r="2768" spans="1:7" x14ac:dyDescent="0.25">
      <c r="A2768" s="39">
        <v>43858</v>
      </c>
      <c r="B2768" s="38">
        <v>15.33</v>
      </c>
      <c r="C2768" s="38">
        <v>15.45</v>
      </c>
      <c r="D2768" s="38">
        <v>14.76</v>
      </c>
      <c r="E2768" s="38">
        <v>14.83</v>
      </c>
      <c r="F2768" s="38">
        <v>14.83</v>
      </c>
      <c r="G2768" s="38">
        <v>53749000</v>
      </c>
    </row>
    <row r="2769" spans="1:7" x14ac:dyDescent="0.25">
      <c r="A2769" s="39">
        <v>43859</v>
      </c>
      <c r="B2769" s="38">
        <v>14.57</v>
      </c>
      <c r="C2769" s="38">
        <v>15.09</v>
      </c>
      <c r="D2769" s="38">
        <v>14.42</v>
      </c>
      <c r="E2769" s="38">
        <v>14.85</v>
      </c>
      <c r="F2769" s="38">
        <v>14.85</v>
      </c>
      <c r="G2769" s="38">
        <v>41762700</v>
      </c>
    </row>
    <row r="2770" spans="1:7" x14ac:dyDescent="0.25">
      <c r="A2770" s="39">
        <v>43860</v>
      </c>
      <c r="B2770" s="38">
        <v>15.42</v>
      </c>
      <c r="C2770" s="38">
        <v>15.75</v>
      </c>
      <c r="D2770" s="38">
        <v>14.6</v>
      </c>
      <c r="E2770" s="38">
        <v>14.6</v>
      </c>
      <c r="F2770" s="38">
        <v>14.6</v>
      </c>
      <c r="G2770" s="38">
        <v>67207000</v>
      </c>
    </row>
    <row r="2771" spans="1:7" x14ac:dyDescent="0.25">
      <c r="A2771" s="39">
        <v>43861</v>
      </c>
      <c r="B2771" s="38">
        <v>14.91</v>
      </c>
      <c r="C2771" s="38">
        <v>16.700001</v>
      </c>
      <c r="D2771" s="38">
        <v>14.91</v>
      </c>
      <c r="E2771" s="38">
        <v>16.200001</v>
      </c>
      <c r="F2771" s="38">
        <v>16.200001</v>
      </c>
      <c r="G2771" s="38">
        <v>107578600</v>
      </c>
    </row>
    <row r="2772" spans="1:7" x14ac:dyDescent="0.25">
      <c r="A2772" s="39">
        <v>43864</v>
      </c>
      <c r="B2772" s="38">
        <v>15.79</v>
      </c>
      <c r="C2772" s="38">
        <v>16.02</v>
      </c>
      <c r="D2772" s="38">
        <v>15.22</v>
      </c>
      <c r="E2772" s="38">
        <v>15.58</v>
      </c>
      <c r="F2772" s="38">
        <v>15.58</v>
      </c>
      <c r="G2772" s="38">
        <v>51702800</v>
      </c>
    </row>
    <row r="2773" spans="1:7" x14ac:dyDescent="0.25">
      <c r="A2773" s="39">
        <v>43865</v>
      </c>
      <c r="B2773" s="38">
        <v>14.91</v>
      </c>
      <c r="C2773" s="38">
        <v>15.01</v>
      </c>
      <c r="D2773" s="38">
        <v>14.61</v>
      </c>
      <c r="E2773" s="38">
        <v>14.83</v>
      </c>
      <c r="F2773" s="38">
        <v>14.83</v>
      </c>
      <c r="G2773" s="38">
        <v>47310100</v>
      </c>
    </row>
    <row r="2774" spans="1:7" x14ac:dyDescent="0.25">
      <c r="A2774" s="39">
        <v>43866</v>
      </c>
      <c r="B2774" s="38">
        <v>14.29</v>
      </c>
      <c r="C2774" s="38">
        <v>14.73</v>
      </c>
      <c r="D2774" s="38">
        <v>14.2</v>
      </c>
      <c r="E2774" s="38">
        <v>14.2</v>
      </c>
      <c r="F2774" s="38">
        <v>14.2</v>
      </c>
      <c r="G2774" s="38">
        <v>47395300</v>
      </c>
    </row>
    <row r="2775" spans="1:7" x14ac:dyDescent="0.25">
      <c r="A2775" s="39">
        <v>43867</v>
      </c>
      <c r="B2775" s="38">
        <v>14.08</v>
      </c>
      <c r="C2775" s="38">
        <v>14.38</v>
      </c>
      <c r="D2775" s="38">
        <v>14</v>
      </c>
      <c r="E2775" s="38">
        <v>14.09</v>
      </c>
      <c r="F2775" s="38">
        <v>14.09</v>
      </c>
      <c r="G2775" s="38">
        <v>38699600</v>
      </c>
    </row>
    <row r="2776" spans="1:7" x14ac:dyDescent="0.25">
      <c r="A2776" s="39">
        <v>43868</v>
      </c>
      <c r="B2776" s="38">
        <v>14.5</v>
      </c>
      <c r="C2776" s="38">
        <v>14.67</v>
      </c>
      <c r="D2776" s="38">
        <v>14.15</v>
      </c>
      <c r="E2776" s="38">
        <v>14.38</v>
      </c>
      <c r="F2776" s="38">
        <v>14.38</v>
      </c>
      <c r="G2776" s="38">
        <v>46590800</v>
      </c>
    </row>
    <row r="2777" spans="1:7" x14ac:dyDescent="0.25">
      <c r="A2777" s="39">
        <v>43871</v>
      </c>
      <c r="B2777" s="38">
        <v>14.51</v>
      </c>
      <c r="C2777" s="38">
        <v>14.51</v>
      </c>
      <c r="D2777" s="38">
        <v>14.04</v>
      </c>
      <c r="E2777" s="38">
        <v>14.1</v>
      </c>
      <c r="F2777" s="38">
        <v>14.1</v>
      </c>
      <c r="G2777" s="38">
        <v>35691200</v>
      </c>
    </row>
    <row r="2778" spans="1:7" x14ac:dyDescent="0.25">
      <c r="A2778" s="39">
        <v>43872</v>
      </c>
      <c r="B2778" s="38">
        <v>13.88</v>
      </c>
      <c r="C2778" s="38">
        <v>14.18</v>
      </c>
      <c r="D2778" s="38">
        <v>13.8</v>
      </c>
      <c r="E2778" s="38">
        <v>14.12</v>
      </c>
      <c r="F2778" s="38">
        <v>14.12</v>
      </c>
      <c r="G2778" s="38">
        <v>36919800</v>
      </c>
    </row>
    <row r="2779" spans="1:7" x14ac:dyDescent="0.25">
      <c r="A2779" s="39">
        <v>43873</v>
      </c>
      <c r="B2779" s="38">
        <v>13.86</v>
      </c>
      <c r="C2779" s="38">
        <v>13.93</v>
      </c>
      <c r="D2779" s="38">
        <v>13.38</v>
      </c>
      <c r="E2779" s="38">
        <v>13.4</v>
      </c>
      <c r="F2779" s="38">
        <v>13.4</v>
      </c>
      <c r="G2779" s="38">
        <v>39928500</v>
      </c>
    </row>
    <row r="2780" spans="1:7" x14ac:dyDescent="0.25">
      <c r="A2780" s="39">
        <v>43874</v>
      </c>
      <c r="B2780" s="38">
        <v>13.84</v>
      </c>
      <c r="C2780" s="38">
        <v>13.968999999999999</v>
      </c>
      <c r="D2780" s="38">
        <v>13.53</v>
      </c>
      <c r="E2780" s="38">
        <v>13.69</v>
      </c>
      <c r="F2780" s="38">
        <v>13.69</v>
      </c>
      <c r="G2780" s="38">
        <v>33763200</v>
      </c>
    </row>
    <row r="2781" spans="1:7" x14ac:dyDescent="0.25">
      <c r="A2781" s="39">
        <v>43875</v>
      </c>
      <c r="B2781" s="38">
        <v>13.56</v>
      </c>
      <c r="C2781" s="38">
        <v>13.815</v>
      </c>
      <c r="D2781" s="38">
        <v>13.47</v>
      </c>
      <c r="E2781" s="38">
        <v>13.52</v>
      </c>
      <c r="F2781" s="38">
        <v>13.52</v>
      </c>
      <c r="G2781" s="38">
        <v>33572100</v>
      </c>
    </row>
    <row r="2782" spans="1:7" x14ac:dyDescent="0.25">
      <c r="A2782" s="39">
        <v>43879</v>
      </c>
      <c r="B2782" s="38">
        <v>13.78</v>
      </c>
      <c r="C2782" s="38">
        <v>14.03</v>
      </c>
      <c r="D2782" s="38">
        <v>13.57</v>
      </c>
      <c r="E2782" s="38">
        <v>13.76</v>
      </c>
      <c r="F2782" s="38">
        <v>13.76</v>
      </c>
      <c r="G2782" s="38">
        <v>40848700</v>
      </c>
    </row>
    <row r="2783" spans="1:7" x14ac:dyDescent="0.25">
      <c r="A2783" s="39">
        <v>43880</v>
      </c>
      <c r="B2783" s="38">
        <v>13.51</v>
      </c>
      <c r="C2783" s="38">
        <v>13.66</v>
      </c>
      <c r="D2783" s="38">
        <v>13.42</v>
      </c>
      <c r="E2783" s="38">
        <v>13.56</v>
      </c>
      <c r="F2783" s="38">
        <v>13.56</v>
      </c>
      <c r="G2783" s="38">
        <v>36168500</v>
      </c>
    </row>
    <row r="2784" spans="1:7" x14ac:dyDescent="0.25">
      <c r="A2784" s="39">
        <v>43881</v>
      </c>
      <c r="B2784" s="38">
        <v>13.61</v>
      </c>
      <c r="C2784" s="38">
        <v>14.49</v>
      </c>
      <c r="D2784" s="38">
        <v>13.5</v>
      </c>
      <c r="E2784" s="38">
        <v>14.04</v>
      </c>
      <c r="F2784" s="38">
        <v>14.04</v>
      </c>
      <c r="G2784" s="38">
        <v>82757000</v>
      </c>
    </row>
    <row r="2785" spans="1:7" x14ac:dyDescent="0.25">
      <c r="A2785" s="39">
        <v>43882</v>
      </c>
      <c r="B2785" s="38">
        <v>14.48</v>
      </c>
      <c r="C2785" s="38">
        <v>15.3</v>
      </c>
      <c r="D2785" s="38">
        <v>14.34</v>
      </c>
      <c r="E2785" s="38">
        <v>14.9</v>
      </c>
      <c r="F2785" s="38">
        <v>14.9</v>
      </c>
      <c r="G2785" s="38">
        <v>86429300</v>
      </c>
    </row>
    <row r="2786" spans="1:7" x14ac:dyDescent="0.25">
      <c r="A2786" s="39">
        <v>43885</v>
      </c>
      <c r="B2786" s="38">
        <v>17.16</v>
      </c>
      <c r="C2786" s="38">
        <v>17.75</v>
      </c>
      <c r="D2786" s="38">
        <v>16.350000000000001</v>
      </c>
      <c r="E2786" s="38">
        <v>17.670000000000002</v>
      </c>
      <c r="F2786" s="38">
        <v>17.670000000000002</v>
      </c>
      <c r="G2786" s="38">
        <v>144877300</v>
      </c>
    </row>
    <row r="2787" spans="1:7" x14ac:dyDescent="0.25">
      <c r="A2787" s="39">
        <v>43886</v>
      </c>
      <c r="B2787" s="38">
        <v>17.059999000000001</v>
      </c>
      <c r="C2787" s="38">
        <v>19.850000000000001</v>
      </c>
      <c r="D2787" s="38">
        <v>16.93</v>
      </c>
      <c r="E2787" s="38">
        <v>19.34</v>
      </c>
      <c r="F2787" s="38">
        <v>19.34</v>
      </c>
      <c r="G2787" s="38">
        <v>179919400</v>
      </c>
    </row>
    <row r="2788" spans="1:7" x14ac:dyDescent="0.25">
      <c r="A2788" s="39">
        <v>43887</v>
      </c>
      <c r="B2788" s="38">
        <v>18.719999000000001</v>
      </c>
      <c r="C2788" s="38">
        <v>19.639999</v>
      </c>
      <c r="D2788" s="38">
        <v>18.07</v>
      </c>
      <c r="E2788" s="38">
        <v>18.93</v>
      </c>
      <c r="F2788" s="38">
        <v>18.93</v>
      </c>
      <c r="G2788" s="38">
        <v>133387900</v>
      </c>
    </row>
    <row r="2789" spans="1:7" x14ac:dyDescent="0.25">
      <c r="A2789" s="39">
        <v>43888</v>
      </c>
      <c r="B2789" s="38">
        <v>20.65</v>
      </c>
      <c r="C2789" s="38">
        <v>22</v>
      </c>
      <c r="D2789" s="38">
        <v>20.110001</v>
      </c>
      <c r="E2789" s="38">
        <v>22</v>
      </c>
      <c r="F2789" s="38">
        <v>22</v>
      </c>
      <c r="G2789" s="38">
        <v>169054100</v>
      </c>
    </row>
    <row r="2790" spans="1:7" x14ac:dyDescent="0.25">
      <c r="A2790" s="39">
        <v>43889</v>
      </c>
      <c r="B2790" s="38">
        <v>24.709999</v>
      </c>
      <c r="C2790" s="38">
        <v>25</v>
      </c>
      <c r="D2790" s="38">
        <v>22.68</v>
      </c>
      <c r="E2790" s="38">
        <v>22.809999000000001</v>
      </c>
      <c r="F2790" s="38">
        <v>22.809999000000001</v>
      </c>
      <c r="G2790" s="38">
        <v>146202600</v>
      </c>
    </row>
    <row r="2791" spans="1:7" x14ac:dyDescent="0.25">
      <c r="A2791" s="39">
        <v>43892</v>
      </c>
      <c r="B2791" s="38">
        <v>22.200001</v>
      </c>
      <c r="C2791" s="38">
        <v>23.605</v>
      </c>
      <c r="D2791" s="38">
        <v>21.91</v>
      </c>
      <c r="E2791" s="38">
        <v>22.030000999999999</v>
      </c>
      <c r="F2791" s="38">
        <v>22.030000999999999</v>
      </c>
      <c r="G2791" s="38">
        <v>112062400</v>
      </c>
    </row>
    <row r="2792" spans="1:7" x14ac:dyDescent="0.25">
      <c r="A2792" s="39">
        <v>43893</v>
      </c>
      <c r="B2792" s="38">
        <v>21.950001</v>
      </c>
      <c r="C2792" s="38">
        <v>25.08</v>
      </c>
      <c r="D2792" s="38">
        <v>21.084999</v>
      </c>
      <c r="E2792" s="38">
        <v>24.450001</v>
      </c>
      <c r="F2792" s="38">
        <v>24.450001</v>
      </c>
      <c r="G2792" s="38">
        <v>125444500</v>
      </c>
    </row>
    <row r="2793" spans="1:7" x14ac:dyDescent="0.25">
      <c r="A2793" s="39">
        <v>43894</v>
      </c>
      <c r="B2793" s="38">
        <v>23.4</v>
      </c>
      <c r="C2793" s="38">
        <v>24.290001</v>
      </c>
      <c r="D2793" s="38">
        <v>22.74</v>
      </c>
      <c r="E2793" s="38">
        <v>23</v>
      </c>
      <c r="F2793" s="38">
        <v>23</v>
      </c>
      <c r="G2793" s="38">
        <v>87423300</v>
      </c>
    </row>
    <row r="2794" spans="1:7" x14ac:dyDescent="0.25">
      <c r="A2794" s="39">
        <v>43895</v>
      </c>
      <c r="B2794" s="38">
        <v>25.18</v>
      </c>
      <c r="C2794" s="38">
        <v>27.68</v>
      </c>
      <c r="D2794" s="38">
        <v>24.639999</v>
      </c>
      <c r="E2794" s="38">
        <v>26.68</v>
      </c>
      <c r="F2794" s="38">
        <v>26.68</v>
      </c>
      <c r="G2794" s="38">
        <v>121695400</v>
      </c>
    </row>
    <row r="2795" spans="1:7" x14ac:dyDescent="0.25">
      <c r="A2795" s="39">
        <v>43896</v>
      </c>
      <c r="B2795" s="38">
        <v>31.66</v>
      </c>
      <c r="C2795" s="38">
        <v>32.68</v>
      </c>
      <c r="D2795" s="38">
        <v>29.24</v>
      </c>
      <c r="E2795" s="38">
        <v>29.82</v>
      </c>
      <c r="F2795" s="38">
        <v>29.82</v>
      </c>
      <c r="G2795" s="38">
        <v>140822200</v>
      </c>
    </row>
    <row r="2796" spans="1:7" x14ac:dyDescent="0.25">
      <c r="A2796" s="39">
        <v>43899</v>
      </c>
      <c r="B2796" s="38">
        <v>40.650002000000001</v>
      </c>
      <c r="C2796" s="38">
        <v>41.169998</v>
      </c>
      <c r="D2796" s="38">
        <v>35.159999999999997</v>
      </c>
      <c r="E2796" s="38">
        <v>36.959999000000003</v>
      </c>
      <c r="F2796" s="38">
        <v>36.959999000000003</v>
      </c>
      <c r="G2796" s="38">
        <v>74772000</v>
      </c>
    </row>
    <row r="2797" spans="1:7" x14ac:dyDescent="0.25">
      <c r="A2797" s="39">
        <v>43900</v>
      </c>
      <c r="B2797" s="38">
        <v>33</v>
      </c>
      <c r="C2797" s="38">
        <v>37.159999999999997</v>
      </c>
      <c r="D2797" s="38">
        <v>32.770000000000003</v>
      </c>
      <c r="E2797" s="38">
        <v>34.110000999999997</v>
      </c>
      <c r="F2797" s="38">
        <v>34.110000999999997</v>
      </c>
      <c r="G2797" s="38">
        <v>59916700</v>
      </c>
    </row>
    <row r="2798" spans="1:7" x14ac:dyDescent="0.25">
      <c r="A2798" s="39">
        <v>43901</v>
      </c>
      <c r="B2798" s="38">
        <v>36.840000000000003</v>
      </c>
      <c r="C2798" s="38">
        <v>39.450001</v>
      </c>
      <c r="D2798" s="38">
        <v>36.349997999999999</v>
      </c>
      <c r="E2798" s="38">
        <v>38.659999999999997</v>
      </c>
      <c r="F2798" s="38">
        <v>38.659999999999997</v>
      </c>
      <c r="G2798" s="38">
        <v>49112800</v>
      </c>
    </row>
    <row r="2799" spans="1:7" x14ac:dyDescent="0.25">
      <c r="A2799" s="39">
        <v>43902</v>
      </c>
      <c r="B2799" s="38">
        <v>45.099997999999999</v>
      </c>
      <c r="C2799" s="38">
        <v>48.779998999999997</v>
      </c>
      <c r="D2799" s="38">
        <v>41.549999</v>
      </c>
      <c r="E2799" s="38">
        <v>47.360000999999997</v>
      </c>
      <c r="F2799" s="38">
        <v>47.360000999999997</v>
      </c>
      <c r="G2799" s="38">
        <v>65108100</v>
      </c>
    </row>
    <row r="2800" spans="1:7" x14ac:dyDescent="0.25">
      <c r="A2800" s="39">
        <v>43903</v>
      </c>
      <c r="B2800" s="38">
        <v>42.119999</v>
      </c>
      <c r="C2800" s="38">
        <v>49.43</v>
      </c>
      <c r="D2800" s="38">
        <v>42.02</v>
      </c>
      <c r="E2800" s="38">
        <v>43.200001</v>
      </c>
      <c r="F2800" s="38">
        <v>43.200001</v>
      </c>
      <c r="G2800" s="38">
        <v>65909500</v>
      </c>
    </row>
    <row r="2801" spans="1:7" x14ac:dyDescent="0.25">
      <c r="A2801" s="39">
        <v>43906</v>
      </c>
      <c r="B2801" s="38">
        <v>55</v>
      </c>
      <c r="C2801" s="38">
        <v>61.970001000000003</v>
      </c>
      <c r="D2801" s="38">
        <v>51.540000999999997</v>
      </c>
      <c r="E2801" s="38">
        <v>59.209999000000003</v>
      </c>
      <c r="F2801" s="38">
        <v>59.209999000000003</v>
      </c>
      <c r="G2801" s="38">
        <v>48600100</v>
      </c>
    </row>
    <row r="2802" spans="1:7" x14ac:dyDescent="0.25">
      <c r="A2802" s="39">
        <v>43907</v>
      </c>
      <c r="B2802" s="38">
        <v>57.580002</v>
      </c>
      <c r="C2802" s="38">
        <v>62.619999</v>
      </c>
      <c r="D2802" s="38">
        <v>54.23</v>
      </c>
      <c r="E2802" s="38">
        <v>58.509998000000003</v>
      </c>
      <c r="F2802" s="38">
        <v>58.509998000000003</v>
      </c>
      <c r="G2802" s="38">
        <v>49191900</v>
      </c>
    </row>
    <row r="2803" spans="1:7" x14ac:dyDescent="0.25">
      <c r="A2803" s="39">
        <v>43908</v>
      </c>
      <c r="B2803" s="38">
        <v>65.949996999999996</v>
      </c>
      <c r="C2803" s="38">
        <v>78.839995999999999</v>
      </c>
      <c r="D2803" s="38">
        <v>61.849997999999999</v>
      </c>
      <c r="E2803" s="38">
        <v>69</v>
      </c>
      <c r="F2803" s="38">
        <v>69</v>
      </c>
      <c r="G2803" s="38">
        <v>75822200</v>
      </c>
    </row>
    <row r="2804" spans="1:7" x14ac:dyDescent="0.25">
      <c r="A2804" s="39">
        <v>43909</v>
      </c>
      <c r="B2804" s="38">
        <v>73.800003000000004</v>
      </c>
      <c r="C2804" s="38">
        <v>76.900002000000001</v>
      </c>
      <c r="D2804" s="38">
        <v>55.900002000000001</v>
      </c>
      <c r="E2804" s="38">
        <v>62</v>
      </c>
      <c r="F2804" s="38">
        <v>62</v>
      </c>
      <c r="G2804" s="38">
        <v>82829700</v>
      </c>
    </row>
    <row r="2805" spans="1:7" x14ac:dyDescent="0.25">
      <c r="A2805" s="39">
        <v>43910</v>
      </c>
      <c r="B2805" s="38">
        <v>59.380001</v>
      </c>
      <c r="C2805" s="38">
        <v>63.080002</v>
      </c>
      <c r="D2805" s="38">
        <v>52.52</v>
      </c>
      <c r="E2805" s="38">
        <v>60.549999</v>
      </c>
      <c r="F2805" s="38">
        <v>60.549999</v>
      </c>
      <c r="G2805" s="38">
        <v>59053800</v>
      </c>
    </row>
    <row r="2806" spans="1:7" x14ac:dyDescent="0.25">
      <c r="A2806" s="39">
        <v>43913</v>
      </c>
      <c r="B2806" s="38">
        <v>57.369999</v>
      </c>
      <c r="C2806" s="38">
        <v>59.040000999999997</v>
      </c>
      <c r="D2806" s="38">
        <v>49.25</v>
      </c>
      <c r="E2806" s="38">
        <v>51.130001</v>
      </c>
      <c r="F2806" s="38">
        <v>51.130001</v>
      </c>
      <c r="G2806" s="38">
        <v>39397800</v>
      </c>
    </row>
    <row r="2807" spans="1:7" x14ac:dyDescent="0.25">
      <c r="A2807" s="39">
        <v>43914</v>
      </c>
      <c r="B2807" s="38">
        <v>41.860000999999997</v>
      </c>
      <c r="C2807" s="38">
        <v>47.740001999999997</v>
      </c>
      <c r="D2807" s="38">
        <v>39.5</v>
      </c>
      <c r="E2807" s="38">
        <v>47.150002000000001</v>
      </c>
      <c r="F2807" s="38">
        <v>47.150002000000001</v>
      </c>
      <c r="G2807" s="38">
        <v>36433000</v>
      </c>
    </row>
    <row r="2808" spans="1:7" x14ac:dyDescent="0.25">
      <c r="A2808" s="39">
        <v>43915</v>
      </c>
      <c r="B2808" s="38">
        <v>48.18</v>
      </c>
      <c r="C2808" s="38">
        <v>52.669998</v>
      </c>
      <c r="D2808" s="38">
        <v>47.669998</v>
      </c>
      <c r="E2808" s="38">
        <v>50.900002000000001</v>
      </c>
      <c r="F2808" s="38">
        <v>50.900002000000001</v>
      </c>
      <c r="G2808" s="38">
        <v>25357400</v>
      </c>
    </row>
    <row r="2809" spans="1:7" x14ac:dyDescent="0.25">
      <c r="A2809" s="39">
        <v>43916</v>
      </c>
      <c r="B2809" s="38">
        <v>49.150002000000001</v>
      </c>
      <c r="C2809" s="38">
        <v>49.709999000000003</v>
      </c>
      <c r="D2809" s="38">
        <v>45.610000999999997</v>
      </c>
      <c r="E2809" s="38">
        <v>45.619999</v>
      </c>
      <c r="F2809" s="38">
        <v>45.619999</v>
      </c>
      <c r="G2809" s="38">
        <v>31237400</v>
      </c>
    </row>
    <row r="2810" spans="1:7" x14ac:dyDescent="0.25">
      <c r="A2810" s="39">
        <v>43917</v>
      </c>
      <c r="B2810" s="38">
        <v>50.34</v>
      </c>
      <c r="C2810" s="38">
        <v>50.720001000000003</v>
      </c>
      <c r="D2810" s="38">
        <v>48.41</v>
      </c>
      <c r="E2810" s="38">
        <v>50.599997999999999</v>
      </c>
      <c r="F2810" s="38">
        <v>50.599997999999999</v>
      </c>
      <c r="G2810" s="38">
        <v>23428900</v>
      </c>
    </row>
    <row r="2811" spans="1:7" x14ac:dyDescent="0.25">
      <c r="A2811" s="39">
        <v>43920</v>
      </c>
      <c r="B2811" s="38">
        <v>50.52</v>
      </c>
      <c r="C2811" s="38">
        <v>51.900002000000001</v>
      </c>
      <c r="D2811" s="38">
        <v>48.580002</v>
      </c>
      <c r="E2811" s="38">
        <v>48.630001</v>
      </c>
      <c r="F2811" s="38">
        <v>48.630001</v>
      </c>
      <c r="G2811" s="38">
        <v>31980300</v>
      </c>
    </row>
    <row r="2812" spans="1:7" x14ac:dyDescent="0.25">
      <c r="A2812" s="39">
        <v>43921</v>
      </c>
      <c r="B2812" s="38">
        <v>49</v>
      </c>
      <c r="C2812" s="38">
        <v>49.259998000000003</v>
      </c>
      <c r="D2812" s="38">
        <v>45.419998</v>
      </c>
      <c r="E2812" s="38">
        <v>46.25</v>
      </c>
      <c r="F2812" s="38">
        <v>46.25</v>
      </c>
      <c r="G2812" s="38">
        <v>31517600</v>
      </c>
    </row>
    <row r="2813" spans="1:7" x14ac:dyDescent="0.25">
      <c r="A2813" s="39">
        <v>43922</v>
      </c>
      <c r="B2813" s="38">
        <v>49.419998</v>
      </c>
      <c r="C2813" s="38">
        <v>50.889999000000003</v>
      </c>
      <c r="D2813" s="38">
        <v>47.060001</v>
      </c>
      <c r="E2813" s="38">
        <v>50.220001000000003</v>
      </c>
      <c r="F2813" s="38">
        <v>50.220001000000003</v>
      </c>
      <c r="G2813" s="38">
        <v>19054700</v>
      </c>
    </row>
    <row r="2814" spans="1:7" x14ac:dyDescent="0.25">
      <c r="A2814" s="39">
        <v>43923</v>
      </c>
      <c r="B2814" s="38">
        <v>49.580002</v>
      </c>
      <c r="C2814" s="38">
        <v>50.400002000000001</v>
      </c>
      <c r="D2814" s="38">
        <v>47.205002</v>
      </c>
      <c r="E2814" s="38">
        <v>47.360000999999997</v>
      </c>
      <c r="F2814" s="38">
        <v>47.360000999999997</v>
      </c>
      <c r="G2814" s="38">
        <v>21535000</v>
      </c>
    </row>
    <row r="2815" spans="1:7" x14ac:dyDescent="0.25">
      <c r="A2815" s="39">
        <v>43924</v>
      </c>
      <c r="B2815" s="38">
        <v>47</v>
      </c>
      <c r="C2815" s="38">
        <v>47.849997999999999</v>
      </c>
      <c r="D2815" s="38">
        <v>45</v>
      </c>
      <c r="E2815" s="38">
        <v>45.450001</v>
      </c>
      <c r="F2815" s="38">
        <v>45.450001</v>
      </c>
      <c r="G2815" s="38">
        <v>26726200</v>
      </c>
    </row>
    <row r="2816" spans="1:7" x14ac:dyDescent="0.25">
      <c r="A2816" s="39">
        <v>43927</v>
      </c>
      <c r="B2816" s="38">
        <v>42.110000999999997</v>
      </c>
      <c r="C2816" s="38">
        <v>43.07</v>
      </c>
      <c r="D2816" s="38">
        <v>41.52</v>
      </c>
      <c r="E2816" s="38">
        <v>42.209999000000003</v>
      </c>
      <c r="F2816" s="38">
        <v>42.209999000000003</v>
      </c>
      <c r="G2816" s="38">
        <v>19817800</v>
      </c>
    </row>
    <row r="2817" spans="1:7" x14ac:dyDescent="0.25">
      <c r="A2817" s="39">
        <v>43928</v>
      </c>
      <c r="B2817" s="38">
        <v>40.909999999999997</v>
      </c>
      <c r="C2817" s="38">
        <v>43.66</v>
      </c>
      <c r="D2817" s="38">
        <v>40.779998999999997</v>
      </c>
      <c r="E2817" s="38">
        <v>43.41</v>
      </c>
      <c r="F2817" s="38">
        <v>43.41</v>
      </c>
      <c r="G2817" s="38">
        <v>28046700</v>
      </c>
    </row>
    <row r="2818" spans="1:7" x14ac:dyDescent="0.25">
      <c r="A2818" s="39">
        <v>43929</v>
      </c>
      <c r="B2818" s="38">
        <v>42.84</v>
      </c>
      <c r="C2818" s="38">
        <v>43.720001000000003</v>
      </c>
      <c r="D2818" s="38">
        <v>41.919998</v>
      </c>
      <c r="E2818" s="38">
        <v>42.400002000000001</v>
      </c>
      <c r="F2818" s="38">
        <v>42.400002000000001</v>
      </c>
      <c r="G2818" s="38">
        <v>20882700</v>
      </c>
    </row>
    <row r="2819" spans="1:7" x14ac:dyDescent="0.25">
      <c r="A2819" s="39">
        <v>43930</v>
      </c>
      <c r="B2819" s="38">
        <v>42.130001</v>
      </c>
      <c r="C2819" s="38">
        <v>42.889999000000003</v>
      </c>
      <c r="D2819" s="38">
        <v>41.375</v>
      </c>
      <c r="E2819" s="38">
        <v>41.57</v>
      </c>
      <c r="F2819" s="38">
        <v>41.57</v>
      </c>
      <c r="G2819" s="38">
        <v>23407400</v>
      </c>
    </row>
    <row r="2820" spans="1:7" x14ac:dyDescent="0.25">
      <c r="A2820" s="39">
        <v>43934</v>
      </c>
      <c r="B2820" s="38">
        <v>41.299999</v>
      </c>
      <c r="C2820" s="38">
        <v>42.43</v>
      </c>
      <c r="D2820" s="38">
        <v>40.619999</v>
      </c>
      <c r="E2820" s="38">
        <v>40.709999000000003</v>
      </c>
      <c r="F2820" s="38">
        <v>40.709999000000003</v>
      </c>
      <c r="G2820" s="38">
        <v>14826300</v>
      </c>
    </row>
    <row r="2821" spans="1:7" x14ac:dyDescent="0.25">
      <c r="A2821" s="39">
        <v>43935</v>
      </c>
      <c r="B2821" s="38">
        <v>38.400002000000001</v>
      </c>
      <c r="C2821" s="38">
        <v>38.619999</v>
      </c>
      <c r="D2821" s="38">
        <v>37</v>
      </c>
      <c r="E2821" s="38">
        <v>37.409999999999997</v>
      </c>
      <c r="F2821" s="38">
        <v>37.409999999999997</v>
      </c>
      <c r="G2821" s="38">
        <v>17978500</v>
      </c>
    </row>
    <row r="2822" spans="1:7" x14ac:dyDescent="0.25">
      <c r="A2822" s="39">
        <v>43936</v>
      </c>
      <c r="B2822" s="38">
        <v>40</v>
      </c>
      <c r="C2822" s="38">
        <v>41.43</v>
      </c>
      <c r="D2822" s="38">
        <v>39.325001</v>
      </c>
      <c r="E2822" s="38">
        <v>40.409999999999997</v>
      </c>
      <c r="F2822" s="38">
        <v>40.409999999999997</v>
      </c>
      <c r="G2822" s="38">
        <v>20846300</v>
      </c>
    </row>
    <row r="2823" spans="1:7" x14ac:dyDescent="0.25">
      <c r="A2823" s="39">
        <v>43937</v>
      </c>
      <c r="B2823" s="38">
        <v>40.840000000000003</v>
      </c>
      <c r="C2823" s="38">
        <v>41.93</v>
      </c>
      <c r="D2823" s="38">
        <v>40.330002</v>
      </c>
      <c r="E2823" s="38">
        <v>40.740001999999997</v>
      </c>
      <c r="F2823" s="38">
        <v>40.740001999999997</v>
      </c>
      <c r="G2823" s="38">
        <v>18665400</v>
      </c>
    </row>
    <row r="2824" spans="1:7" x14ac:dyDescent="0.25">
      <c r="A2824" s="39">
        <v>43938</v>
      </c>
      <c r="B2824" s="38">
        <v>39.060001</v>
      </c>
      <c r="C2824" s="38">
        <v>40.419998</v>
      </c>
      <c r="D2824" s="38">
        <v>38.810001</v>
      </c>
      <c r="E2824" s="38">
        <v>39.049999</v>
      </c>
      <c r="F2824" s="38">
        <v>39.049999</v>
      </c>
      <c r="G2824" s="38">
        <v>17966700</v>
      </c>
    </row>
    <row r="2825" spans="1:7" x14ac:dyDescent="0.25">
      <c r="A2825" s="39">
        <v>43941</v>
      </c>
      <c r="B2825" s="38">
        <v>41.169998</v>
      </c>
      <c r="C2825" s="38">
        <v>43</v>
      </c>
      <c r="D2825" s="38">
        <v>40.130001</v>
      </c>
      <c r="E2825" s="38">
        <v>42.84</v>
      </c>
      <c r="F2825" s="38">
        <v>42.84</v>
      </c>
      <c r="G2825" s="38">
        <v>19297100</v>
      </c>
    </row>
    <row r="2826" spans="1:7" x14ac:dyDescent="0.25">
      <c r="A2826" s="39">
        <v>43942</v>
      </c>
      <c r="B2826" s="38">
        <v>46.040000999999997</v>
      </c>
      <c r="C2826" s="38">
        <v>48.150002000000001</v>
      </c>
      <c r="D2826" s="38">
        <v>45.720001000000003</v>
      </c>
      <c r="E2826" s="38">
        <v>46.419998</v>
      </c>
      <c r="F2826" s="38">
        <v>46.419998</v>
      </c>
      <c r="G2826" s="38">
        <v>26133200</v>
      </c>
    </row>
    <row r="2827" spans="1:7" x14ac:dyDescent="0.25">
      <c r="A2827" s="39">
        <v>43943</v>
      </c>
      <c r="B2827" s="38">
        <v>44.720001000000003</v>
      </c>
      <c r="C2827" s="38">
        <v>45.580002</v>
      </c>
      <c r="D2827" s="38">
        <v>43.709999000000003</v>
      </c>
      <c r="E2827" s="38">
        <v>44.189999</v>
      </c>
      <c r="F2827" s="38">
        <v>44.189999</v>
      </c>
      <c r="G2827" s="38">
        <v>16125400</v>
      </c>
    </row>
    <row r="2828" spans="1:7" x14ac:dyDescent="0.25">
      <c r="A2828" s="39">
        <v>43944</v>
      </c>
      <c r="B2828" s="38">
        <v>43.48</v>
      </c>
      <c r="C2828" s="38">
        <v>44.880001</v>
      </c>
      <c r="D2828" s="38">
        <v>42.700001</v>
      </c>
      <c r="E2828" s="38">
        <v>44.060001</v>
      </c>
      <c r="F2828" s="38">
        <v>44.060001</v>
      </c>
      <c r="G2828" s="38">
        <v>18565300</v>
      </c>
    </row>
    <row r="2829" spans="1:7" x14ac:dyDescent="0.25">
      <c r="A2829" s="39">
        <v>43945</v>
      </c>
      <c r="B2829" s="38">
        <v>43.169998</v>
      </c>
      <c r="C2829" s="38">
        <v>43.799999</v>
      </c>
      <c r="D2829" s="38">
        <v>41.460999000000001</v>
      </c>
      <c r="E2829" s="38">
        <v>41.52</v>
      </c>
      <c r="F2829" s="38">
        <v>41.52</v>
      </c>
      <c r="G2829" s="38">
        <v>14777800</v>
      </c>
    </row>
    <row r="2830" spans="1:7" x14ac:dyDescent="0.25">
      <c r="A2830" s="39">
        <v>43948</v>
      </c>
      <c r="B2830" s="38">
        <v>40.459999000000003</v>
      </c>
      <c r="C2830" s="38">
        <v>40.470001000000003</v>
      </c>
      <c r="D2830" s="38">
        <v>37.909999999999997</v>
      </c>
      <c r="E2830" s="38">
        <v>38.459999000000003</v>
      </c>
      <c r="F2830" s="38">
        <v>38.459999000000003</v>
      </c>
      <c r="G2830" s="38">
        <v>23098100</v>
      </c>
    </row>
    <row r="2831" spans="1:7" x14ac:dyDescent="0.25">
      <c r="A2831" s="39">
        <v>43949</v>
      </c>
      <c r="B2831" s="38">
        <v>37.099997999999999</v>
      </c>
      <c r="C2831" s="38">
        <v>39.566001999999997</v>
      </c>
      <c r="D2831" s="38">
        <v>36.959999000000003</v>
      </c>
      <c r="E2831" s="38">
        <v>39.07</v>
      </c>
      <c r="F2831" s="38">
        <v>39.07</v>
      </c>
      <c r="G2831" s="38">
        <v>22689200</v>
      </c>
    </row>
    <row r="2832" spans="1:7" x14ac:dyDescent="0.25">
      <c r="A2832" s="39">
        <v>43950</v>
      </c>
      <c r="B2832" s="38">
        <v>36.860000999999997</v>
      </c>
      <c r="C2832" s="38">
        <v>37.009998000000003</v>
      </c>
      <c r="D2832" s="38">
        <v>35.849997999999999</v>
      </c>
      <c r="E2832" s="38">
        <v>36.705002</v>
      </c>
      <c r="F2832" s="38">
        <v>36.705002</v>
      </c>
      <c r="G2832" s="38">
        <v>20206200</v>
      </c>
    </row>
    <row r="2833" spans="1:7" x14ac:dyDescent="0.25">
      <c r="A2833" s="39">
        <v>43951</v>
      </c>
      <c r="B2833" s="38">
        <v>37.490001999999997</v>
      </c>
      <c r="C2833" s="38">
        <v>39.220001000000003</v>
      </c>
      <c r="D2833" s="38">
        <v>37.439999</v>
      </c>
      <c r="E2833" s="38">
        <v>37.869999</v>
      </c>
      <c r="F2833" s="38">
        <v>37.869999</v>
      </c>
      <c r="G2833" s="38">
        <v>17064900</v>
      </c>
    </row>
    <row r="2834" spans="1:7" x14ac:dyDescent="0.25">
      <c r="A2834" s="39">
        <v>43952</v>
      </c>
      <c r="B2834" s="38">
        <v>41.099997999999999</v>
      </c>
      <c r="C2834" s="38">
        <v>42.07</v>
      </c>
      <c r="D2834" s="38">
        <v>40.310001</v>
      </c>
      <c r="E2834" s="38">
        <v>41.189999</v>
      </c>
      <c r="F2834" s="38">
        <v>41.189999</v>
      </c>
      <c r="G2834" s="38">
        <v>20657400</v>
      </c>
    </row>
    <row r="2835" spans="1:7" x14ac:dyDescent="0.25">
      <c r="A2835" s="39">
        <v>43955</v>
      </c>
      <c r="B2835" s="38">
        <v>42.580002</v>
      </c>
      <c r="C2835" s="38">
        <v>43</v>
      </c>
      <c r="D2835" s="38">
        <v>40.18</v>
      </c>
      <c r="E2835" s="38">
        <v>40.259998000000003</v>
      </c>
      <c r="F2835" s="38">
        <v>40.259998000000003</v>
      </c>
      <c r="G2835" s="38">
        <v>13512500</v>
      </c>
    </row>
    <row r="2836" spans="1:7" x14ac:dyDescent="0.25">
      <c r="A2836" s="39">
        <v>43956</v>
      </c>
      <c r="B2836" s="38">
        <v>38.700001</v>
      </c>
      <c r="C2836" s="38">
        <v>38.950001</v>
      </c>
      <c r="D2836" s="38">
        <v>37.560001</v>
      </c>
      <c r="E2836" s="38">
        <v>38.669998</v>
      </c>
      <c r="F2836" s="38">
        <v>38.669998</v>
      </c>
      <c r="G2836" s="38">
        <v>17824900</v>
      </c>
    </row>
    <row r="2837" spans="1:7" x14ac:dyDescent="0.25">
      <c r="A2837" s="39">
        <v>43957</v>
      </c>
      <c r="B2837" s="38">
        <v>37.979999999999997</v>
      </c>
      <c r="C2837" s="38">
        <v>39.275002000000001</v>
      </c>
      <c r="D2837" s="38">
        <v>37.707000999999998</v>
      </c>
      <c r="E2837" s="38">
        <v>39.209999000000003</v>
      </c>
      <c r="F2837" s="38">
        <v>39.209999000000003</v>
      </c>
      <c r="G2837" s="38">
        <v>15145300</v>
      </c>
    </row>
    <row r="2838" spans="1:7" x14ac:dyDescent="0.25">
      <c r="A2838" s="39">
        <v>43958</v>
      </c>
      <c r="B2838" s="38">
        <v>37.880001</v>
      </c>
      <c r="C2838" s="38">
        <v>38.095001000000003</v>
      </c>
      <c r="D2838" s="38">
        <v>37.18</v>
      </c>
      <c r="E2838" s="38">
        <v>37.470001000000003</v>
      </c>
      <c r="F2838" s="38">
        <v>37.470001000000003</v>
      </c>
      <c r="G2838" s="38">
        <v>17642000</v>
      </c>
    </row>
    <row r="2839" spans="1:7" x14ac:dyDescent="0.25">
      <c r="A2839" s="39">
        <v>43959</v>
      </c>
      <c r="B2839" s="38">
        <v>36.459999000000003</v>
      </c>
      <c r="C2839" s="38">
        <v>36.729999999999997</v>
      </c>
      <c r="D2839" s="38">
        <v>34.950001</v>
      </c>
      <c r="E2839" s="38">
        <v>34.950001</v>
      </c>
      <c r="F2839" s="38">
        <v>34.950001</v>
      </c>
      <c r="G2839" s="38">
        <v>19578800</v>
      </c>
    </row>
    <row r="2840" spans="1:7" x14ac:dyDescent="0.25">
      <c r="A2840" s="39">
        <v>43962</v>
      </c>
      <c r="B2840" s="38">
        <v>35.889999000000003</v>
      </c>
      <c r="C2840" s="38">
        <v>35.974997999999999</v>
      </c>
      <c r="D2840" s="38">
        <v>32.5</v>
      </c>
      <c r="E2840" s="38">
        <v>32.619999</v>
      </c>
      <c r="F2840" s="38">
        <v>32.619999</v>
      </c>
      <c r="G2840" s="38">
        <v>18935400</v>
      </c>
    </row>
    <row r="2841" spans="1:7" x14ac:dyDescent="0.25">
      <c r="A2841" s="39">
        <v>43963</v>
      </c>
      <c r="B2841" s="38">
        <v>31.628</v>
      </c>
      <c r="C2841" s="38">
        <v>36</v>
      </c>
      <c r="D2841" s="38">
        <v>31.42</v>
      </c>
      <c r="E2841" s="38">
        <v>35.900002000000001</v>
      </c>
      <c r="F2841" s="38">
        <v>35.900002000000001</v>
      </c>
      <c r="G2841" s="38">
        <v>24432400</v>
      </c>
    </row>
    <row r="2842" spans="1:7" x14ac:dyDescent="0.25">
      <c r="A2842" s="39">
        <v>43964</v>
      </c>
      <c r="B2842" s="38">
        <v>36.340000000000003</v>
      </c>
      <c r="C2842" s="38">
        <v>41.16</v>
      </c>
      <c r="D2842" s="38">
        <v>35.590000000000003</v>
      </c>
      <c r="E2842" s="38">
        <v>39.650002000000001</v>
      </c>
      <c r="F2842" s="38">
        <v>39.650002000000001</v>
      </c>
      <c r="G2842" s="38">
        <v>43233200</v>
      </c>
    </row>
    <row r="2843" spans="1:7" x14ac:dyDescent="0.25">
      <c r="A2843" s="39">
        <v>43965</v>
      </c>
      <c r="B2843" s="38">
        <v>41.57</v>
      </c>
      <c r="C2843" s="38">
        <v>42.860000999999997</v>
      </c>
      <c r="D2843" s="38">
        <v>37.470001000000003</v>
      </c>
      <c r="E2843" s="38">
        <v>37.470001000000003</v>
      </c>
      <c r="F2843" s="38">
        <v>37.470001000000003</v>
      </c>
      <c r="G2843" s="38">
        <v>34711900</v>
      </c>
    </row>
    <row r="2844" spans="1:7" x14ac:dyDescent="0.25">
      <c r="A2844" s="39">
        <v>43966</v>
      </c>
      <c r="B2844" s="38">
        <v>39.25</v>
      </c>
      <c r="C2844" s="38">
        <v>39.959999000000003</v>
      </c>
      <c r="D2844" s="38">
        <v>36.599997999999999</v>
      </c>
      <c r="E2844" s="38">
        <v>36.599997999999999</v>
      </c>
      <c r="F2844" s="38">
        <v>36.599997999999999</v>
      </c>
      <c r="G2844" s="38">
        <v>25247300</v>
      </c>
    </row>
    <row r="2845" spans="1:7" x14ac:dyDescent="0.25">
      <c r="A2845" s="39">
        <v>43969</v>
      </c>
      <c r="B2845" s="38">
        <v>34.099997999999999</v>
      </c>
      <c r="C2845" s="38">
        <v>34.919998</v>
      </c>
      <c r="D2845" s="38">
        <v>33.810001</v>
      </c>
      <c r="E2845" s="38">
        <v>34.240001999999997</v>
      </c>
      <c r="F2845" s="38">
        <v>34.240001999999997</v>
      </c>
      <c r="G2845" s="38">
        <v>25312000</v>
      </c>
    </row>
    <row r="2846" spans="1:7" x14ac:dyDescent="0.25">
      <c r="A2846" s="39">
        <v>43970</v>
      </c>
      <c r="B2846" s="38">
        <v>34.43</v>
      </c>
      <c r="C2846" s="38">
        <v>36.099997999999999</v>
      </c>
      <c r="D2846" s="38">
        <v>33.669998</v>
      </c>
      <c r="E2846" s="38">
        <v>36.029998999999997</v>
      </c>
      <c r="F2846" s="38">
        <v>36.029998999999997</v>
      </c>
      <c r="G2846" s="38">
        <v>23025000</v>
      </c>
    </row>
    <row r="2847" spans="1:7" x14ac:dyDescent="0.25">
      <c r="A2847" s="39">
        <v>43971</v>
      </c>
      <c r="B2847" s="38">
        <v>34.360000999999997</v>
      </c>
      <c r="C2847" s="38">
        <v>35.090000000000003</v>
      </c>
      <c r="D2847" s="38">
        <v>33.700001</v>
      </c>
      <c r="E2847" s="38">
        <v>33.700001</v>
      </c>
      <c r="F2847" s="38">
        <v>33.700001</v>
      </c>
      <c r="G2847" s="38">
        <v>32439200</v>
      </c>
    </row>
    <row r="2848" spans="1:7" x14ac:dyDescent="0.25">
      <c r="A2848" s="39">
        <v>43972</v>
      </c>
      <c r="B2848" s="38">
        <v>33.82</v>
      </c>
      <c r="C2848" s="38">
        <v>35.380001</v>
      </c>
      <c r="D2848" s="38">
        <v>33.349997999999999</v>
      </c>
      <c r="E2848" s="38">
        <v>34.68</v>
      </c>
      <c r="F2848" s="38">
        <v>34.68</v>
      </c>
      <c r="G2848" s="38">
        <v>24334700</v>
      </c>
    </row>
    <row r="2849" spans="1:7" x14ac:dyDescent="0.25">
      <c r="A2849" s="39">
        <v>43973</v>
      </c>
      <c r="B2849" s="38">
        <v>34.900002000000001</v>
      </c>
      <c r="C2849" s="38">
        <v>35.43</v>
      </c>
      <c r="D2849" s="38">
        <v>34.200001</v>
      </c>
      <c r="E2849" s="38">
        <v>34.349997999999999</v>
      </c>
      <c r="F2849" s="38">
        <v>34.349997999999999</v>
      </c>
      <c r="G2849" s="38">
        <v>15361300</v>
      </c>
    </row>
    <row r="2850" spans="1:7" x14ac:dyDescent="0.25">
      <c r="A2850" s="39">
        <v>43977</v>
      </c>
      <c r="B2850" s="38">
        <v>32.729999999999997</v>
      </c>
      <c r="C2850" s="38">
        <v>34.104999999999997</v>
      </c>
      <c r="D2850" s="38">
        <v>32.619999</v>
      </c>
      <c r="E2850" s="38">
        <v>33.830002</v>
      </c>
      <c r="F2850" s="38">
        <v>33.830002</v>
      </c>
      <c r="G2850" s="38">
        <v>19194400</v>
      </c>
    </row>
    <row r="2851" spans="1:7" x14ac:dyDescent="0.25">
      <c r="A2851" s="39">
        <v>43978</v>
      </c>
      <c r="B2851" s="38">
        <v>32.959999000000003</v>
      </c>
      <c r="C2851" s="38">
        <v>35.349997999999999</v>
      </c>
      <c r="D2851" s="38">
        <v>32.895000000000003</v>
      </c>
      <c r="E2851" s="38">
        <v>33.150002000000001</v>
      </c>
      <c r="F2851" s="38">
        <v>33.150002000000001</v>
      </c>
      <c r="G2851" s="38">
        <v>26621100</v>
      </c>
    </row>
    <row r="2852" spans="1:7" x14ac:dyDescent="0.25">
      <c r="A2852" s="39">
        <v>43979</v>
      </c>
      <c r="B2852" s="38">
        <v>33.560001</v>
      </c>
      <c r="C2852" s="38">
        <v>34.796000999999997</v>
      </c>
      <c r="D2852" s="38">
        <v>33.134998000000003</v>
      </c>
      <c r="E2852" s="38">
        <v>34.479999999999997</v>
      </c>
      <c r="F2852" s="38">
        <v>34.479999999999997</v>
      </c>
      <c r="G2852" s="38">
        <v>23221500</v>
      </c>
    </row>
    <row r="2853" spans="1:7" x14ac:dyDescent="0.25">
      <c r="A2853" s="39">
        <v>43980</v>
      </c>
      <c r="B2853" s="38">
        <v>34.659999999999997</v>
      </c>
      <c r="C2853" s="38">
        <v>35.290000999999997</v>
      </c>
      <c r="D2853" s="38">
        <v>33.130001</v>
      </c>
      <c r="E2853" s="38">
        <v>33.130001</v>
      </c>
      <c r="F2853" s="38">
        <v>33.130001</v>
      </c>
      <c r="G2853" s="38">
        <v>32612700</v>
      </c>
    </row>
    <row r="2854" spans="1:7" x14ac:dyDescent="0.25">
      <c r="A2854" s="39">
        <v>43983</v>
      </c>
      <c r="B2854" s="38">
        <v>34.060001</v>
      </c>
      <c r="C2854" s="38">
        <v>34.189999</v>
      </c>
      <c r="D2854" s="38">
        <v>33.229999999999997</v>
      </c>
      <c r="E2854" s="38">
        <v>33.419998</v>
      </c>
      <c r="F2854" s="38">
        <v>33.419998</v>
      </c>
      <c r="G2854" s="38">
        <v>15480100</v>
      </c>
    </row>
    <row r="2855" spans="1:7" x14ac:dyDescent="0.25">
      <c r="A2855" s="39">
        <v>43984</v>
      </c>
      <c r="B2855" s="38">
        <v>33.220001000000003</v>
      </c>
      <c r="C2855" s="38">
        <v>33.652999999999999</v>
      </c>
      <c r="D2855" s="38">
        <v>32.459999000000003</v>
      </c>
      <c r="E2855" s="38">
        <v>32.490001999999997</v>
      </c>
      <c r="F2855" s="38">
        <v>32.490001999999997</v>
      </c>
      <c r="G2855" s="38">
        <v>22796000</v>
      </c>
    </row>
    <row r="2856" spans="1:7" x14ac:dyDescent="0.25">
      <c r="A2856" s="39">
        <v>43985</v>
      </c>
      <c r="B2856" s="38">
        <v>31.879999000000002</v>
      </c>
      <c r="C2856" s="38">
        <v>32.040000999999997</v>
      </c>
      <c r="D2856" s="38">
        <v>30.940000999999999</v>
      </c>
      <c r="E2856" s="38">
        <v>31.09</v>
      </c>
      <c r="F2856" s="38">
        <v>31.09</v>
      </c>
      <c r="G2856" s="38">
        <v>24819800</v>
      </c>
    </row>
    <row r="2857" spans="1:7" x14ac:dyDescent="0.25">
      <c r="A2857" s="39">
        <v>43986</v>
      </c>
      <c r="B2857" s="38">
        <v>31.290001</v>
      </c>
      <c r="C2857" s="38">
        <v>31.58</v>
      </c>
      <c r="D2857" s="38">
        <v>29.93</v>
      </c>
      <c r="E2857" s="38">
        <v>30.84</v>
      </c>
      <c r="F2857" s="38">
        <v>30.84</v>
      </c>
      <c r="G2857" s="38">
        <v>28998500</v>
      </c>
    </row>
    <row r="2858" spans="1:7" x14ac:dyDescent="0.25">
      <c r="A2858" s="39">
        <v>43987</v>
      </c>
      <c r="B2858" s="38">
        <v>28.959999</v>
      </c>
      <c r="C2858" s="38">
        <v>29.58</v>
      </c>
      <c r="D2858" s="38">
        <v>28.83</v>
      </c>
      <c r="E2858" s="38">
        <v>29.17</v>
      </c>
      <c r="F2858" s="38">
        <v>29.17</v>
      </c>
      <c r="G2858" s="38">
        <v>27675900</v>
      </c>
    </row>
    <row r="2859" spans="1:7" x14ac:dyDescent="0.25">
      <c r="A2859" s="39">
        <v>43990</v>
      </c>
      <c r="B2859" s="38">
        <v>29.02</v>
      </c>
      <c r="C2859" s="38">
        <v>30.110001</v>
      </c>
      <c r="D2859" s="38">
        <v>28.959999</v>
      </c>
      <c r="E2859" s="38">
        <v>29.82</v>
      </c>
      <c r="F2859" s="38">
        <v>29.82</v>
      </c>
      <c r="G2859" s="38">
        <v>16587200</v>
      </c>
    </row>
    <row r="2860" spans="1:7" x14ac:dyDescent="0.25">
      <c r="A2860" s="39">
        <v>43991</v>
      </c>
      <c r="B2860" s="38">
        <v>30.690000999999999</v>
      </c>
      <c r="C2860" s="38">
        <v>31.502001</v>
      </c>
      <c r="D2860" s="38">
        <v>30.459999</v>
      </c>
      <c r="E2860" s="38">
        <v>31.27</v>
      </c>
      <c r="F2860" s="38">
        <v>31.27</v>
      </c>
      <c r="G2860" s="38">
        <v>23964500</v>
      </c>
    </row>
    <row r="2861" spans="1:7" x14ac:dyDescent="0.25">
      <c r="A2861" s="39">
        <v>43992</v>
      </c>
      <c r="B2861" s="38">
        <v>31.5</v>
      </c>
      <c r="C2861" s="38">
        <v>32.099997999999999</v>
      </c>
      <c r="D2861" s="38">
        <v>29.9</v>
      </c>
      <c r="E2861" s="38">
        <v>31.129999000000002</v>
      </c>
      <c r="F2861" s="38">
        <v>31.129999000000002</v>
      </c>
      <c r="G2861" s="38">
        <v>30155500</v>
      </c>
    </row>
    <row r="2862" spans="1:7" x14ac:dyDescent="0.25">
      <c r="A2862" s="39">
        <v>43993</v>
      </c>
      <c r="B2862" s="38">
        <v>34.57</v>
      </c>
      <c r="C2862" s="38">
        <v>42.299999</v>
      </c>
      <c r="D2862" s="38">
        <v>33.130001</v>
      </c>
      <c r="E2862" s="38">
        <v>41.610000999999997</v>
      </c>
      <c r="F2862" s="38">
        <v>41.610000999999997</v>
      </c>
      <c r="G2862" s="38">
        <v>103696700</v>
      </c>
    </row>
    <row r="2863" spans="1:7" x14ac:dyDescent="0.25">
      <c r="A2863" s="39">
        <v>43994</v>
      </c>
      <c r="B2863" s="38">
        <v>38.400002000000001</v>
      </c>
      <c r="C2863" s="38">
        <v>45.029998999999997</v>
      </c>
      <c r="D2863" s="38">
        <v>37.419998</v>
      </c>
      <c r="E2863" s="38">
        <v>38.709999000000003</v>
      </c>
      <c r="F2863" s="38">
        <v>38.709999000000003</v>
      </c>
      <c r="G2863" s="38">
        <v>67975600</v>
      </c>
    </row>
    <row r="2864" spans="1:7" x14ac:dyDescent="0.25">
      <c r="A2864" s="39">
        <v>43997</v>
      </c>
      <c r="B2864" s="38">
        <v>42.220001000000003</v>
      </c>
      <c r="C2864" s="38">
        <v>43.619999</v>
      </c>
      <c r="D2864" s="38">
        <v>37.369999</v>
      </c>
      <c r="E2864" s="38">
        <v>37.720001000000003</v>
      </c>
      <c r="F2864" s="38">
        <v>37.720001000000003</v>
      </c>
      <c r="G2864" s="38">
        <v>40171300</v>
      </c>
    </row>
    <row r="2865" spans="1:7" x14ac:dyDescent="0.25">
      <c r="A2865" s="39">
        <v>43998</v>
      </c>
      <c r="B2865" s="38">
        <v>35.279998999999997</v>
      </c>
      <c r="C2865" s="38">
        <v>39.012000999999998</v>
      </c>
      <c r="D2865" s="38">
        <v>34.990001999999997</v>
      </c>
      <c r="E2865" s="38">
        <v>36.869999</v>
      </c>
      <c r="F2865" s="38">
        <v>36.869999</v>
      </c>
      <c r="G2865" s="38">
        <v>53441600</v>
      </c>
    </row>
    <row r="2866" spans="1:7" x14ac:dyDescent="0.25">
      <c r="A2866" s="39">
        <v>43999</v>
      </c>
      <c r="B2866" s="38">
        <v>36.580002</v>
      </c>
      <c r="C2866" s="38">
        <v>38.020000000000003</v>
      </c>
      <c r="D2866" s="38">
        <v>36.400002000000001</v>
      </c>
      <c r="E2866" s="38">
        <v>36.979999999999997</v>
      </c>
      <c r="F2866" s="38">
        <v>36.979999999999997</v>
      </c>
      <c r="G2866" s="38">
        <v>33924000</v>
      </c>
    </row>
    <row r="2867" spans="1:7" x14ac:dyDescent="0.25">
      <c r="A2867" s="39">
        <v>44000</v>
      </c>
      <c r="B2867" s="38">
        <v>37.540000999999997</v>
      </c>
      <c r="C2867" s="38">
        <v>37.93</v>
      </c>
      <c r="D2867" s="38">
        <v>36.279998999999997</v>
      </c>
      <c r="E2867" s="38">
        <v>36.310001</v>
      </c>
      <c r="F2867" s="38">
        <v>36.310001</v>
      </c>
      <c r="G2867" s="38">
        <v>26007400</v>
      </c>
    </row>
    <row r="2868" spans="1:7" x14ac:dyDescent="0.25">
      <c r="A2868" s="39">
        <v>44001</v>
      </c>
      <c r="B2868" s="38">
        <v>35.439999</v>
      </c>
      <c r="C2868" s="38">
        <v>38.130001</v>
      </c>
      <c r="D2868" s="38">
        <v>35.150002000000001</v>
      </c>
      <c r="E2868" s="38">
        <v>36.889999000000003</v>
      </c>
      <c r="F2868" s="38">
        <v>36.889999000000003</v>
      </c>
      <c r="G2868" s="38">
        <v>43085200</v>
      </c>
    </row>
    <row r="2869" spans="1:7" x14ac:dyDescent="0.25">
      <c r="A2869" s="39">
        <v>44004</v>
      </c>
      <c r="B2869" s="38">
        <v>37.150002000000001</v>
      </c>
      <c r="C2869" s="38">
        <v>37.639999000000003</v>
      </c>
      <c r="D2869" s="38">
        <v>34.979999999999997</v>
      </c>
      <c r="E2869" s="38">
        <v>35.090000000000003</v>
      </c>
      <c r="F2869" s="38">
        <v>35.090000000000003</v>
      </c>
      <c r="G2869" s="38">
        <v>34223800</v>
      </c>
    </row>
    <row r="2870" spans="1:7" x14ac:dyDescent="0.25">
      <c r="A2870" s="39">
        <v>44005</v>
      </c>
      <c r="B2870" s="38">
        <v>33.520000000000003</v>
      </c>
      <c r="C2870" s="38">
        <v>34.709999000000003</v>
      </c>
      <c r="D2870" s="38">
        <v>33.417999000000002</v>
      </c>
      <c r="E2870" s="38">
        <v>34.450001</v>
      </c>
      <c r="F2870" s="38">
        <v>34.450001</v>
      </c>
      <c r="G2870" s="38">
        <v>30085700</v>
      </c>
    </row>
    <row r="2871" spans="1:7" x14ac:dyDescent="0.25">
      <c r="A2871" s="39">
        <v>44006</v>
      </c>
      <c r="B2871" s="38">
        <v>35.700001</v>
      </c>
      <c r="C2871" s="38">
        <v>38.340000000000003</v>
      </c>
      <c r="D2871" s="38">
        <v>34.689999</v>
      </c>
      <c r="E2871" s="38">
        <v>36.720001000000003</v>
      </c>
      <c r="F2871" s="38">
        <v>36.720001000000003</v>
      </c>
      <c r="G2871" s="38">
        <v>64371200</v>
      </c>
    </row>
    <row r="2872" spans="1:7" x14ac:dyDescent="0.25">
      <c r="A2872" s="39">
        <v>44007</v>
      </c>
      <c r="B2872" s="38">
        <v>37.330002</v>
      </c>
      <c r="C2872" s="38">
        <v>38.130001</v>
      </c>
      <c r="D2872" s="38">
        <v>35.25</v>
      </c>
      <c r="E2872" s="38">
        <v>35.389999000000003</v>
      </c>
      <c r="F2872" s="38">
        <v>35.389999000000003</v>
      </c>
      <c r="G2872" s="38">
        <v>35835000</v>
      </c>
    </row>
    <row r="2873" spans="1:7" x14ac:dyDescent="0.25">
      <c r="A2873" s="39">
        <v>44008</v>
      </c>
      <c r="B2873" s="38">
        <v>35.450001</v>
      </c>
      <c r="C2873" s="38">
        <v>37.93</v>
      </c>
      <c r="D2873" s="38">
        <v>35.32</v>
      </c>
      <c r="E2873" s="38">
        <v>37.5</v>
      </c>
      <c r="F2873" s="38">
        <v>37.5</v>
      </c>
      <c r="G2873" s="38">
        <v>44695700</v>
      </c>
    </row>
    <row r="2874" spans="1:7" x14ac:dyDescent="0.25">
      <c r="A2874" s="39">
        <v>44011</v>
      </c>
      <c r="B2874" s="38">
        <v>36.880001</v>
      </c>
      <c r="C2874" s="38">
        <v>38.097999999999999</v>
      </c>
      <c r="D2874" s="38">
        <v>35.619999</v>
      </c>
      <c r="E2874" s="38">
        <v>35.68</v>
      </c>
      <c r="F2874" s="38">
        <v>35.68</v>
      </c>
      <c r="G2874" s="38">
        <v>24966900</v>
      </c>
    </row>
    <row r="2875" spans="1:7" x14ac:dyDescent="0.25">
      <c r="A2875" s="39">
        <v>44012</v>
      </c>
      <c r="B2875" s="38">
        <v>35.995998</v>
      </c>
      <c r="C2875" s="38">
        <v>36.098998999999999</v>
      </c>
      <c r="D2875" s="38">
        <v>33.599997999999999</v>
      </c>
      <c r="E2875" s="38">
        <v>33.950001</v>
      </c>
      <c r="F2875" s="38">
        <v>33.950001</v>
      </c>
      <c r="G2875" s="38">
        <v>26953600</v>
      </c>
    </row>
    <row r="2876" spans="1:7" x14ac:dyDescent="0.25">
      <c r="A2876" s="39">
        <v>44013</v>
      </c>
      <c r="B2876" s="38">
        <v>33.369999</v>
      </c>
      <c r="C2876" s="38">
        <v>33.909999999999997</v>
      </c>
      <c r="D2876" s="38">
        <v>32.659999999999997</v>
      </c>
      <c r="E2876" s="38">
        <v>32.889999000000003</v>
      </c>
      <c r="F2876" s="38">
        <v>32.889999000000003</v>
      </c>
      <c r="G2876" s="38">
        <v>24822100</v>
      </c>
    </row>
    <row r="2877" spans="1:7" x14ac:dyDescent="0.25">
      <c r="A2877" s="39">
        <v>44014</v>
      </c>
      <c r="B2877" s="38">
        <v>31.549999</v>
      </c>
      <c r="C2877" s="38">
        <v>32.580002</v>
      </c>
      <c r="D2877" s="38">
        <v>31.030000999999999</v>
      </c>
      <c r="E2877" s="38">
        <v>32.32</v>
      </c>
      <c r="F2877" s="38">
        <v>32.32</v>
      </c>
      <c r="G2877" s="38">
        <v>27935900</v>
      </c>
    </row>
    <row r="2878" spans="1:7" x14ac:dyDescent="0.25">
      <c r="A2878" s="39">
        <v>44018</v>
      </c>
      <c r="B2878" s="38">
        <v>31.27</v>
      </c>
      <c r="C2878" s="38">
        <v>32.654998999999997</v>
      </c>
      <c r="D2878" s="38">
        <v>31.190000999999999</v>
      </c>
      <c r="E2878" s="38">
        <v>32.279998999999997</v>
      </c>
      <c r="F2878" s="38">
        <v>32.279998999999997</v>
      </c>
      <c r="G2878" s="38">
        <v>23605700</v>
      </c>
    </row>
    <row r="2879" spans="1:7" x14ac:dyDescent="0.25">
      <c r="A2879" s="39">
        <v>44019</v>
      </c>
      <c r="B2879" s="38">
        <v>32.549999</v>
      </c>
      <c r="C2879" s="38">
        <v>33.5</v>
      </c>
      <c r="D2879" s="38">
        <v>31.665001</v>
      </c>
      <c r="E2879" s="38">
        <v>33.389999000000003</v>
      </c>
      <c r="F2879" s="38">
        <v>33.389999000000003</v>
      </c>
      <c r="G2879" s="38">
        <v>24623600</v>
      </c>
    </row>
    <row r="2880" spans="1:7" x14ac:dyDescent="0.25">
      <c r="A2880" s="39">
        <v>44020</v>
      </c>
      <c r="B2880" s="38">
        <v>32.889999000000003</v>
      </c>
      <c r="C2880" s="38">
        <v>33.959999000000003</v>
      </c>
      <c r="D2880" s="38">
        <v>32.459999000000003</v>
      </c>
      <c r="E2880" s="38">
        <v>32.549999</v>
      </c>
      <c r="F2880" s="38">
        <v>32.549999</v>
      </c>
      <c r="G2880" s="38">
        <v>24762700</v>
      </c>
    </row>
    <row r="2881" spans="1:7" x14ac:dyDescent="0.25">
      <c r="A2881" s="39">
        <v>44021</v>
      </c>
      <c r="B2881" s="38">
        <v>32.590000000000003</v>
      </c>
      <c r="C2881" s="38">
        <v>34.509998000000003</v>
      </c>
      <c r="D2881" s="38">
        <v>32.330002</v>
      </c>
      <c r="E2881" s="38">
        <v>33.060001</v>
      </c>
      <c r="F2881" s="38">
        <v>33.060001</v>
      </c>
      <c r="G2881" s="38">
        <v>32299900</v>
      </c>
    </row>
    <row r="2882" spans="1:7" x14ac:dyDescent="0.25">
      <c r="A2882" s="39">
        <v>44022</v>
      </c>
      <c r="B2882" s="38">
        <v>33.279998999999997</v>
      </c>
      <c r="C2882" s="38">
        <v>33.978000999999999</v>
      </c>
      <c r="D2882" s="38">
        <v>32.130001</v>
      </c>
      <c r="E2882" s="38">
        <v>32.150002000000001</v>
      </c>
      <c r="F2882" s="38">
        <v>32.150002000000001</v>
      </c>
      <c r="G2882" s="38">
        <v>22882800</v>
      </c>
    </row>
    <row r="2883" spans="1:7" x14ac:dyDescent="0.25">
      <c r="A2883" s="39">
        <v>44025</v>
      </c>
      <c r="B2883" s="38">
        <v>31.809999000000001</v>
      </c>
      <c r="C2883" s="38">
        <v>35.389999000000003</v>
      </c>
      <c r="D2883" s="38">
        <v>31.73</v>
      </c>
      <c r="E2883" s="38">
        <v>35.240001999999997</v>
      </c>
      <c r="F2883" s="38">
        <v>35.240001999999997</v>
      </c>
      <c r="G2883" s="38">
        <v>34493900</v>
      </c>
    </row>
    <row r="2884" spans="1:7" x14ac:dyDescent="0.25">
      <c r="A2884" s="39">
        <v>44026</v>
      </c>
      <c r="B2884" s="38">
        <v>35.270000000000003</v>
      </c>
      <c r="C2884" s="38">
        <v>36.009998000000003</v>
      </c>
      <c r="D2884" s="38">
        <v>33.119999</v>
      </c>
      <c r="E2884" s="38">
        <v>33.209999000000003</v>
      </c>
      <c r="F2884" s="38">
        <v>33.209999000000003</v>
      </c>
      <c r="G2884" s="38">
        <v>46123400</v>
      </c>
    </row>
    <row r="2885" spans="1:7" x14ac:dyDescent="0.25">
      <c r="A2885" s="39">
        <v>44027</v>
      </c>
      <c r="B2885" s="38">
        <v>32.220001000000003</v>
      </c>
      <c r="C2885" s="38">
        <v>33.68</v>
      </c>
      <c r="D2885" s="38">
        <v>32.130001</v>
      </c>
      <c r="E2885" s="38">
        <v>32.259998000000003</v>
      </c>
      <c r="F2885" s="38">
        <v>32.259998000000003</v>
      </c>
      <c r="G2885" s="38">
        <v>28544700</v>
      </c>
    </row>
    <row r="2886" spans="1:7" x14ac:dyDescent="0.25">
      <c r="A2886" s="39">
        <v>44028</v>
      </c>
      <c r="B2886" s="38">
        <v>33.07</v>
      </c>
      <c r="C2886" s="38">
        <v>33.07</v>
      </c>
      <c r="D2886" s="38">
        <v>31.6</v>
      </c>
      <c r="E2886" s="38">
        <v>31.76</v>
      </c>
      <c r="F2886" s="38">
        <v>31.76</v>
      </c>
      <c r="G2886" s="38">
        <v>27550800</v>
      </c>
    </row>
    <row r="2887" spans="1:7" x14ac:dyDescent="0.25">
      <c r="A2887" s="39">
        <v>44029</v>
      </c>
      <c r="B2887" s="38">
        <v>31.43</v>
      </c>
      <c r="C2887" s="38">
        <v>31.73</v>
      </c>
      <c r="D2887" s="38">
        <v>30.57</v>
      </c>
      <c r="E2887" s="38">
        <v>30.620000999999998</v>
      </c>
      <c r="F2887" s="38">
        <v>30.620000999999998</v>
      </c>
      <c r="G2887" s="38">
        <v>19149600</v>
      </c>
    </row>
    <row r="2888" spans="1:7" x14ac:dyDescent="0.25">
      <c r="A2888" s="39">
        <v>44032</v>
      </c>
      <c r="B2888" s="38">
        <v>30.219999000000001</v>
      </c>
      <c r="C2888" s="38">
        <v>30.389999</v>
      </c>
      <c r="D2888" s="38">
        <v>28.73</v>
      </c>
      <c r="E2888" s="38">
        <v>29.23</v>
      </c>
      <c r="F2888" s="38">
        <v>29.23</v>
      </c>
      <c r="G2888" s="38">
        <v>26871400</v>
      </c>
    </row>
    <row r="2889" spans="1:7" x14ac:dyDescent="0.25">
      <c r="A2889" s="39">
        <v>44033</v>
      </c>
      <c r="B2889" s="38">
        <v>28.5</v>
      </c>
      <c r="C2889" s="38">
        <v>29.85</v>
      </c>
      <c r="D2889" s="38">
        <v>28.15</v>
      </c>
      <c r="E2889" s="38">
        <v>29.49</v>
      </c>
      <c r="F2889" s="38">
        <v>29.49</v>
      </c>
      <c r="G2889" s="38">
        <v>36037900</v>
      </c>
    </row>
    <row r="2890" spans="1:7" x14ac:dyDescent="0.25">
      <c r="A2890" s="39">
        <v>44034</v>
      </c>
      <c r="B2890" s="38">
        <v>29.65</v>
      </c>
      <c r="C2890" s="38">
        <v>30.091000000000001</v>
      </c>
      <c r="D2890" s="38">
        <v>29.129999000000002</v>
      </c>
      <c r="E2890" s="38">
        <v>29.16</v>
      </c>
      <c r="F2890" s="38">
        <v>29.16</v>
      </c>
      <c r="G2890" s="38">
        <v>22529700</v>
      </c>
    </row>
    <row r="2891" spans="1:7" x14ac:dyDescent="0.25">
      <c r="A2891" s="39">
        <v>44035</v>
      </c>
      <c r="B2891" s="38">
        <v>28.9</v>
      </c>
      <c r="C2891" s="38">
        <v>30.68</v>
      </c>
      <c r="D2891" s="38">
        <v>28.700001</v>
      </c>
      <c r="E2891" s="38">
        <v>30.07</v>
      </c>
      <c r="F2891" s="38">
        <v>30.07</v>
      </c>
      <c r="G2891" s="38">
        <v>35164700</v>
      </c>
    </row>
    <row r="2892" spans="1:7" x14ac:dyDescent="0.25">
      <c r="A2892" s="39">
        <v>44036</v>
      </c>
      <c r="B2892" s="38">
        <v>31.02</v>
      </c>
      <c r="C2892" s="38">
        <v>31.454999999999998</v>
      </c>
      <c r="D2892" s="38">
        <v>30.139999</v>
      </c>
      <c r="E2892" s="38">
        <v>30.17</v>
      </c>
      <c r="F2892" s="38">
        <v>30.17</v>
      </c>
      <c r="G2892" s="38">
        <v>32953100</v>
      </c>
    </row>
    <row r="2893" spans="1:7" x14ac:dyDescent="0.25">
      <c r="A2893" s="39">
        <v>44039</v>
      </c>
      <c r="B2893" s="38">
        <v>29.790001</v>
      </c>
      <c r="C2893" s="38">
        <v>30.184999000000001</v>
      </c>
      <c r="D2893" s="38">
        <v>29.27</v>
      </c>
      <c r="E2893" s="38">
        <v>29.34</v>
      </c>
      <c r="F2893" s="38">
        <v>29.34</v>
      </c>
      <c r="G2893" s="38">
        <v>20854000</v>
      </c>
    </row>
    <row r="2894" spans="1:7" x14ac:dyDescent="0.25">
      <c r="A2894" s="39">
        <v>44040</v>
      </c>
      <c r="B2894" s="38">
        <v>29.33</v>
      </c>
      <c r="C2894" s="38">
        <v>29.58</v>
      </c>
      <c r="D2894" s="38">
        <v>28.23</v>
      </c>
      <c r="E2894" s="38">
        <v>29.17</v>
      </c>
      <c r="F2894" s="38">
        <v>29.17</v>
      </c>
      <c r="G2894" s="38">
        <v>25661900</v>
      </c>
    </row>
    <row r="2895" spans="1:7" x14ac:dyDescent="0.25">
      <c r="A2895" s="39">
        <v>44041</v>
      </c>
      <c r="B2895" s="38">
        <v>28.77</v>
      </c>
      <c r="C2895" s="38">
        <v>29.09</v>
      </c>
      <c r="D2895" s="38">
        <v>28.42</v>
      </c>
      <c r="E2895" s="38">
        <v>28.57</v>
      </c>
      <c r="F2895" s="38">
        <v>28.57</v>
      </c>
      <c r="G2895" s="38">
        <v>20946300</v>
      </c>
    </row>
    <row r="2896" spans="1:7" x14ac:dyDescent="0.25">
      <c r="A2896" s="39">
        <v>44042</v>
      </c>
      <c r="B2896" s="38">
        <v>29.860001</v>
      </c>
      <c r="C2896" s="38">
        <v>31.27</v>
      </c>
      <c r="D2896" s="38">
        <v>29</v>
      </c>
      <c r="E2896" s="38">
        <v>29.200001</v>
      </c>
      <c r="F2896" s="38">
        <v>29.200001</v>
      </c>
      <c r="G2896" s="38">
        <v>32522500</v>
      </c>
    </row>
    <row r="2897" spans="1:7" x14ac:dyDescent="0.25">
      <c r="A2897" s="39">
        <v>44043</v>
      </c>
      <c r="B2897" s="38">
        <v>28.42</v>
      </c>
      <c r="C2897" s="38">
        <v>29.93</v>
      </c>
      <c r="D2897" s="38">
        <v>28.379999000000002</v>
      </c>
      <c r="E2897" s="38">
        <v>28.52</v>
      </c>
      <c r="F2897" s="38">
        <v>28.52</v>
      </c>
      <c r="G2897" s="38">
        <v>30762600</v>
      </c>
    </row>
    <row r="2898" spans="1:7" x14ac:dyDescent="0.25">
      <c r="A2898" s="39">
        <v>44046</v>
      </c>
      <c r="B2898" s="38">
        <v>28.309999000000001</v>
      </c>
      <c r="C2898" s="38">
        <v>28.757999000000002</v>
      </c>
      <c r="D2898" s="38">
        <v>28.110001</v>
      </c>
      <c r="E2898" s="38">
        <v>28.459999</v>
      </c>
      <c r="F2898" s="38">
        <v>28.459999</v>
      </c>
      <c r="G2898" s="38">
        <v>20045500</v>
      </c>
    </row>
    <row r="2899" spans="1:7" x14ac:dyDescent="0.25">
      <c r="A2899" s="39">
        <v>44047</v>
      </c>
      <c r="B2899" s="38">
        <v>28.360001</v>
      </c>
      <c r="C2899" s="38">
        <v>28.360001</v>
      </c>
      <c r="D2899" s="38">
        <v>27.530000999999999</v>
      </c>
      <c r="E2899" s="38">
        <v>27.620000999999998</v>
      </c>
      <c r="F2899" s="38">
        <v>27.620000999999998</v>
      </c>
      <c r="G2899" s="38">
        <v>19697300</v>
      </c>
    </row>
    <row r="2900" spans="1:7" x14ac:dyDescent="0.25">
      <c r="A2900" s="39">
        <v>44048</v>
      </c>
      <c r="B2900" s="38">
        <v>27.18</v>
      </c>
      <c r="C2900" s="38">
        <v>27.58</v>
      </c>
      <c r="D2900" s="38">
        <v>26.950001</v>
      </c>
      <c r="E2900" s="38">
        <v>27.040001</v>
      </c>
      <c r="F2900" s="38">
        <v>27.040001</v>
      </c>
      <c r="G2900" s="38">
        <v>20498900</v>
      </c>
    </row>
    <row r="2901" spans="1:7" x14ac:dyDescent="0.25">
      <c r="A2901" s="39">
        <v>44049</v>
      </c>
      <c r="B2901" s="38">
        <v>27.110001</v>
      </c>
      <c r="C2901" s="38">
        <v>27.33</v>
      </c>
      <c r="D2901" s="38">
        <v>26.65</v>
      </c>
      <c r="E2901" s="38">
        <v>26.74</v>
      </c>
      <c r="F2901" s="38">
        <v>26.74</v>
      </c>
      <c r="G2901" s="38">
        <v>21637600</v>
      </c>
    </row>
    <row r="2902" spans="1:7" x14ac:dyDescent="0.25">
      <c r="A2902" s="39">
        <v>44050</v>
      </c>
      <c r="B2902" s="38">
        <v>27.059999000000001</v>
      </c>
      <c r="C2902" s="38">
        <v>27.139999</v>
      </c>
      <c r="D2902" s="38">
        <v>26.27</v>
      </c>
      <c r="E2902" s="38">
        <v>26.530000999999999</v>
      </c>
      <c r="F2902" s="38">
        <v>26.530000999999999</v>
      </c>
      <c r="G2902" s="38">
        <v>29496400</v>
      </c>
    </row>
    <row r="2903" spans="1:7" x14ac:dyDescent="0.25">
      <c r="A2903" s="39">
        <v>44053</v>
      </c>
      <c r="B2903" s="38">
        <v>26.139999</v>
      </c>
      <c r="C2903" s="38">
        <v>26.549999</v>
      </c>
      <c r="D2903" s="38">
        <v>25.66</v>
      </c>
      <c r="E2903" s="38">
        <v>25.75</v>
      </c>
      <c r="F2903" s="38">
        <v>25.75</v>
      </c>
      <c r="G2903" s="38">
        <v>25763000</v>
      </c>
    </row>
    <row r="2904" spans="1:7" x14ac:dyDescent="0.25">
      <c r="A2904" s="39">
        <v>44054</v>
      </c>
      <c r="B2904" s="38">
        <v>25.15</v>
      </c>
      <c r="C2904" s="38">
        <v>27.139999</v>
      </c>
      <c r="D2904" s="38">
        <v>25.030000999999999</v>
      </c>
      <c r="E2904" s="38">
        <v>26.950001</v>
      </c>
      <c r="F2904" s="38">
        <v>26.950001</v>
      </c>
      <c r="G2904" s="38">
        <v>36111700</v>
      </c>
    </row>
    <row r="2905" spans="1:7" x14ac:dyDescent="0.25">
      <c r="A2905" s="39">
        <v>44055</v>
      </c>
      <c r="B2905" s="38">
        <v>25.93</v>
      </c>
      <c r="C2905" s="38">
        <v>26.030000999999999</v>
      </c>
      <c r="D2905" s="38">
        <v>25.315000999999999</v>
      </c>
      <c r="E2905" s="38">
        <v>25.530000999999999</v>
      </c>
      <c r="F2905" s="38">
        <v>25.530000999999999</v>
      </c>
      <c r="G2905" s="38">
        <v>28374800</v>
      </c>
    </row>
    <row r="2906" spans="1:7" x14ac:dyDescent="0.25">
      <c r="A2906" s="39">
        <v>44056</v>
      </c>
      <c r="B2906" s="38">
        <v>25.67</v>
      </c>
      <c r="C2906" s="38">
        <v>25.85</v>
      </c>
      <c r="D2906" s="38">
        <v>24.9</v>
      </c>
      <c r="E2906" s="38">
        <v>25.51</v>
      </c>
      <c r="F2906" s="38">
        <v>25.51</v>
      </c>
      <c r="G2906" s="38">
        <v>28517400</v>
      </c>
    </row>
    <row r="2907" spans="1:7" x14ac:dyDescent="0.25">
      <c r="A2907" s="39">
        <v>44057</v>
      </c>
      <c r="B2907" s="38">
        <v>25.73</v>
      </c>
      <c r="C2907" s="38">
        <v>25.940000999999999</v>
      </c>
      <c r="D2907" s="38">
        <v>25.309999000000001</v>
      </c>
      <c r="E2907" s="38">
        <v>25.440000999999999</v>
      </c>
      <c r="F2907" s="38">
        <v>25.440000999999999</v>
      </c>
      <c r="G2907" s="38">
        <v>27055000</v>
      </c>
    </row>
    <row r="2908" spans="1:7" x14ac:dyDescent="0.25">
      <c r="A2908" s="39">
        <v>44060</v>
      </c>
      <c r="B2908" s="38">
        <v>24.889999</v>
      </c>
      <c r="C2908" s="38">
        <v>25.1</v>
      </c>
      <c r="D2908" s="38">
        <v>24.42</v>
      </c>
      <c r="E2908" s="38">
        <v>24.59</v>
      </c>
      <c r="F2908" s="38">
        <v>24.59</v>
      </c>
      <c r="G2908" s="38">
        <v>19605200</v>
      </c>
    </row>
    <row r="2909" spans="1:7" x14ac:dyDescent="0.25">
      <c r="A2909" s="39">
        <v>44061</v>
      </c>
      <c r="B2909" s="38">
        <v>24.379999000000002</v>
      </c>
      <c r="C2909" s="38">
        <v>24.93</v>
      </c>
      <c r="D2909" s="38">
        <v>24.1</v>
      </c>
      <c r="E2909" s="38">
        <v>24.33</v>
      </c>
      <c r="F2909" s="38">
        <v>24.33</v>
      </c>
      <c r="G2909" s="38">
        <v>22139300</v>
      </c>
    </row>
    <row r="2910" spans="1:7" x14ac:dyDescent="0.25">
      <c r="A2910" s="39">
        <v>44062</v>
      </c>
      <c r="B2910" s="38">
        <v>24.129999000000002</v>
      </c>
      <c r="C2910" s="38">
        <v>24.940000999999999</v>
      </c>
      <c r="D2910" s="38">
        <v>23.950001</v>
      </c>
      <c r="E2910" s="38">
        <v>24.77</v>
      </c>
      <c r="F2910" s="38">
        <v>24.77</v>
      </c>
      <c r="G2910" s="38">
        <v>35624600</v>
      </c>
    </row>
    <row r="2911" spans="1:7" x14ac:dyDescent="0.25">
      <c r="A2911" s="39">
        <v>44063</v>
      </c>
      <c r="B2911" s="38">
        <v>25.74</v>
      </c>
      <c r="C2911" s="38">
        <v>25.84</v>
      </c>
      <c r="D2911" s="38">
        <v>24.4</v>
      </c>
      <c r="E2911" s="38">
        <v>24.5</v>
      </c>
      <c r="F2911" s="38">
        <v>24.5</v>
      </c>
      <c r="G2911" s="38">
        <v>35442200</v>
      </c>
    </row>
    <row r="2912" spans="1:7" x14ac:dyDescent="0.25">
      <c r="A2912" s="39">
        <v>44064</v>
      </c>
      <c r="B2912" s="38">
        <v>24.940000999999999</v>
      </c>
      <c r="C2912" s="38">
        <v>25.040001</v>
      </c>
      <c r="D2912" s="38">
        <v>24.485001</v>
      </c>
      <c r="E2912" s="38">
        <v>24.629999000000002</v>
      </c>
      <c r="F2912" s="38">
        <v>24.629999000000002</v>
      </c>
      <c r="G2912" s="38">
        <v>25717600</v>
      </c>
    </row>
    <row r="2913" spans="1:7" x14ac:dyDescent="0.25">
      <c r="A2913" s="39">
        <v>44067</v>
      </c>
      <c r="B2913" s="38">
        <v>23.950001</v>
      </c>
      <c r="C2913" s="38">
        <v>24.785</v>
      </c>
      <c r="D2913" s="38">
        <v>23.879999000000002</v>
      </c>
      <c r="E2913" s="38">
        <v>24.52</v>
      </c>
      <c r="F2913" s="38">
        <v>24.52</v>
      </c>
      <c r="G2913" s="38">
        <v>27533200</v>
      </c>
    </row>
    <row r="2914" spans="1:7" x14ac:dyDescent="0.25">
      <c r="A2914" s="39">
        <v>44068</v>
      </c>
      <c r="B2914" s="38">
        <v>24.6</v>
      </c>
      <c r="C2914" s="38">
        <v>25.325001</v>
      </c>
      <c r="D2914" s="38">
        <v>24.23</v>
      </c>
      <c r="E2914" s="38">
        <v>24.389999</v>
      </c>
      <c r="F2914" s="38">
        <v>24.389999</v>
      </c>
      <c r="G2914" s="38">
        <v>26242900</v>
      </c>
    </row>
    <row r="2915" spans="1:7" x14ac:dyDescent="0.25">
      <c r="A2915" s="39">
        <v>44069</v>
      </c>
      <c r="B2915" s="38">
        <v>24.24</v>
      </c>
      <c r="C2915" s="38">
        <v>25.09</v>
      </c>
      <c r="D2915" s="38">
        <v>23.639999</v>
      </c>
      <c r="E2915" s="38">
        <v>24.93</v>
      </c>
      <c r="F2915" s="38">
        <v>24.93</v>
      </c>
      <c r="G2915" s="38">
        <v>29673100</v>
      </c>
    </row>
    <row r="2916" spans="1:7" x14ac:dyDescent="0.25">
      <c r="A2916" s="39">
        <v>44070</v>
      </c>
      <c r="B2916" s="38">
        <v>24.690000999999999</v>
      </c>
      <c r="C2916" s="38">
        <v>27.700001</v>
      </c>
      <c r="D2916" s="38">
        <v>24.43</v>
      </c>
      <c r="E2916" s="38">
        <v>25.719999000000001</v>
      </c>
      <c r="F2916" s="38">
        <v>25.719999000000001</v>
      </c>
      <c r="G2916" s="38">
        <v>53855800</v>
      </c>
    </row>
    <row r="2917" spans="1:7" x14ac:dyDescent="0.25">
      <c r="A2917" s="39">
        <v>44071</v>
      </c>
      <c r="B2917" s="38">
        <v>26.02</v>
      </c>
      <c r="C2917" s="38">
        <v>27.110001</v>
      </c>
      <c r="D2917" s="38">
        <v>25.16</v>
      </c>
      <c r="E2917" s="38">
        <v>25.58</v>
      </c>
      <c r="F2917" s="38">
        <v>25.58</v>
      </c>
      <c r="G2917" s="38">
        <v>34875000</v>
      </c>
    </row>
    <row r="2918" spans="1:7" x14ac:dyDescent="0.25">
      <c r="A2918" s="39">
        <v>44074</v>
      </c>
      <c r="B2918" s="38">
        <v>26.299999</v>
      </c>
      <c r="C2918" s="38">
        <v>27.09</v>
      </c>
      <c r="D2918" s="38">
        <v>25.68</v>
      </c>
      <c r="E2918" s="38">
        <v>26.85</v>
      </c>
      <c r="F2918" s="38">
        <v>26.85</v>
      </c>
      <c r="G2918" s="38">
        <v>36336800</v>
      </c>
    </row>
    <row r="2919" spans="1:7" x14ac:dyDescent="0.25">
      <c r="A2919" s="39">
        <v>44075</v>
      </c>
      <c r="B2919" s="38">
        <v>26.85</v>
      </c>
      <c r="C2919" s="38">
        <v>27.459999</v>
      </c>
      <c r="D2919" s="38">
        <v>26.639999</v>
      </c>
      <c r="E2919" s="38">
        <v>27.27</v>
      </c>
      <c r="F2919" s="38">
        <v>27.27</v>
      </c>
      <c r="G2919" s="38">
        <v>28950600</v>
      </c>
    </row>
    <row r="2920" spans="1:7" x14ac:dyDescent="0.25">
      <c r="A2920" s="39">
        <v>44076</v>
      </c>
      <c r="B2920" s="38">
        <v>27.24</v>
      </c>
      <c r="C2920" s="38">
        <v>28.23</v>
      </c>
      <c r="D2920" s="38">
        <v>27.129999000000002</v>
      </c>
      <c r="E2920" s="38">
        <v>27.940000999999999</v>
      </c>
      <c r="F2920" s="38">
        <v>27.940000999999999</v>
      </c>
      <c r="G2920" s="38">
        <v>40528700</v>
      </c>
    </row>
    <row r="2921" spans="1:7" x14ac:dyDescent="0.25">
      <c r="A2921" s="39">
        <v>44077</v>
      </c>
      <c r="B2921" s="38">
        <v>28.32</v>
      </c>
      <c r="C2921" s="38">
        <v>32.759998000000003</v>
      </c>
      <c r="D2921" s="38">
        <v>27.304001</v>
      </c>
      <c r="E2921" s="38">
        <v>31.709999</v>
      </c>
      <c r="F2921" s="38">
        <v>31.709999</v>
      </c>
      <c r="G2921" s="38">
        <v>119030400</v>
      </c>
    </row>
    <row r="2922" spans="1:7" x14ac:dyDescent="0.25">
      <c r="A2922" s="39">
        <v>44078</v>
      </c>
      <c r="B2922" s="38">
        <v>30.91</v>
      </c>
      <c r="C2922" s="38">
        <v>34.080002</v>
      </c>
      <c r="D2922" s="38">
        <v>28.540001</v>
      </c>
      <c r="E2922" s="38">
        <v>28.92</v>
      </c>
      <c r="F2922" s="38">
        <v>28.92</v>
      </c>
      <c r="G2922" s="38">
        <v>110892900</v>
      </c>
    </row>
    <row r="2923" spans="1:7" x14ac:dyDescent="0.25">
      <c r="A2923" s="39">
        <v>44082</v>
      </c>
      <c r="B2923" s="38">
        <v>31.24</v>
      </c>
      <c r="C2923" s="38">
        <v>31.5</v>
      </c>
      <c r="D2923" s="38">
        <v>28.16</v>
      </c>
      <c r="E2923" s="38">
        <v>28.280000999999999</v>
      </c>
      <c r="F2923" s="38">
        <v>28.280000999999999</v>
      </c>
      <c r="G2923" s="38">
        <v>63918700</v>
      </c>
    </row>
    <row r="2924" spans="1:7" x14ac:dyDescent="0.25">
      <c r="A2924" s="39">
        <v>44083</v>
      </c>
      <c r="B2924" s="38">
        <v>27.561001000000001</v>
      </c>
      <c r="C2924" s="38">
        <v>27.85</v>
      </c>
      <c r="D2924" s="38">
        <v>26.35</v>
      </c>
      <c r="E2924" s="38">
        <v>26.83</v>
      </c>
      <c r="F2924" s="38">
        <v>26.83</v>
      </c>
      <c r="G2924" s="38">
        <v>37915900</v>
      </c>
    </row>
    <row r="2925" spans="1:7" x14ac:dyDescent="0.25">
      <c r="A2925" s="39">
        <v>44084</v>
      </c>
      <c r="B2925" s="38">
        <v>26.59</v>
      </c>
      <c r="C2925" s="38">
        <v>27.780000999999999</v>
      </c>
      <c r="D2925" s="38">
        <v>26.360001</v>
      </c>
      <c r="E2925" s="38">
        <v>27.129999000000002</v>
      </c>
      <c r="F2925" s="38">
        <v>27.129999000000002</v>
      </c>
      <c r="G2925" s="38">
        <v>39205600</v>
      </c>
    </row>
    <row r="2926" spans="1:7" x14ac:dyDescent="0.25">
      <c r="A2926" s="39">
        <v>44085</v>
      </c>
      <c r="B2926" s="38">
        <v>26.389999</v>
      </c>
      <c r="C2926" s="38">
        <v>27.18</v>
      </c>
      <c r="D2926" s="38">
        <v>25.49</v>
      </c>
      <c r="E2926" s="38">
        <v>25.52</v>
      </c>
      <c r="F2926" s="38">
        <v>25.52</v>
      </c>
      <c r="G2926" s="38">
        <v>42583700</v>
      </c>
    </row>
    <row r="2927" spans="1:7" x14ac:dyDescent="0.25">
      <c r="A2927" s="39">
        <v>44088</v>
      </c>
      <c r="B2927" s="38">
        <v>25.17</v>
      </c>
      <c r="C2927" s="38">
        <v>25.450001</v>
      </c>
      <c r="D2927" s="38">
        <v>24.709999</v>
      </c>
      <c r="E2927" s="38">
        <v>25.07</v>
      </c>
      <c r="F2927" s="38">
        <v>25.07</v>
      </c>
      <c r="G2927" s="38">
        <v>30288500</v>
      </c>
    </row>
    <row r="2928" spans="1:7" x14ac:dyDescent="0.25">
      <c r="A2928" s="39">
        <v>44089</v>
      </c>
      <c r="B2928" s="38">
        <v>24.82</v>
      </c>
      <c r="C2928" s="38">
        <v>25.49</v>
      </c>
      <c r="D2928" s="38">
        <v>24.690000999999999</v>
      </c>
      <c r="E2928" s="38">
        <v>25.030000999999999</v>
      </c>
      <c r="F2928" s="38">
        <v>25.030000999999999</v>
      </c>
      <c r="G2928" s="38">
        <v>25504300</v>
      </c>
    </row>
    <row r="2929" spans="1:7" x14ac:dyDescent="0.25">
      <c r="A2929" s="39">
        <v>44090</v>
      </c>
      <c r="B2929" s="38">
        <v>24.870000999999998</v>
      </c>
      <c r="C2929" s="38">
        <v>25</v>
      </c>
      <c r="D2929" s="38">
        <v>24.274999999999999</v>
      </c>
      <c r="E2929" s="38">
        <v>24.959999</v>
      </c>
      <c r="F2929" s="38">
        <v>24.959999</v>
      </c>
      <c r="G2929" s="38">
        <v>29742500</v>
      </c>
    </row>
    <row r="2930" spans="1:7" x14ac:dyDescent="0.25">
      <c r="A2930" s="39">
        <v>44091</v>
      </c>
      <c r="B2930" s="38">
        <v>25.73</v>
      </c>
      <c r="C2930" s="38">
        <v>25.809999000000001</v>
      </c>
      <c r="D2930" s="38">
        <v>24.280000999999999</v>
      </c>
      <c r="E2930" s="38">
        <v>24.389999</v>
      </c>
      <c r="F2930" s="38">
        <v>24.389999</v>
      </c>
      <c r="G2930" s="38">
        <v>31107000</v>
      </c>
    </row>
    <row r="2931" spans="1:7" x14ac:dyDescent="0.25">
      <c r="A2931" s="39">
        <v>44092</v>
      </c>
      <c r="B2931" s="38">
        <v>24.209999</v>
      </c>
      <c r="C2931" s="38">
        <v>24.98</v>
      </c>
      <c r="D2931" s="38">
        <v>23.67</v>
      </c>
      <c r="E2931" s="38">
        <v>24.370000999999998</v>
      </c>
      <c r="F2931" s="38">
        <v>24.370000999999998</v>
      </c>
      <c r="G2931" s="38">
        <v>34617700</v>
      </c>
    </row>
    <row r="2932" spans="1:7" x14ac:dyDescent="0.25">
      <c r="A2932" s="39">
        <v>44095</v>
      </c>
      <c r="B2932" s="38">
        <v>25.4</v>
      </c>
      <c r="C2932" s="38">
        <v>26.65</v>
      </c>
      <c r="D2932" s="38">
        <v>25.045000000000002</v>
      </c>
      <c r="E2932" s="38">
        <v>25.16</v>
      </c>
      <c r="F2932" s="38">
        <v>25.16</v>
      </c>
      <c r="G2932" s="38">
        <v>39885200</v>
      </c>
    </row>
    <row r="2933" spans="1:7" x14ac:dyDescent="0.25">
      <c r="A2933" s="39">
        <v>44096</v>
      </c>
      <c r="B2933" s="38">
        <v>25.120000999999998</v>
      </c>
      <c r="C2933" s="38">
        <v>26.040001</v>
      </c>
      <c r="D2933" s="38">
        <v>25.110001</v>
      </c>
      <c r="E2933" s="38">
        <v>25.360001</v>
      </c>
      <c r="F2933" s="38">
        <v>25.360001</v>
      </c>
      <c r="G2933" s="38">
        <v>23294800</v>
      </c>
    </row>
    <row r="2934" spans="1:7" x14ac:dyDescent="0.25">
      <c r="A2934" s="39">
        <v>44097</v>
      </c>
      <c r="B2934" s="38">
        <v>25.27</v>
      </c>
      <c r="C2934" s="38">
        <v>26.719999000000001</v>
      </c>
      <c r="D2934" s="38">
        <v>25.15</v>
      </c>
      <c r="E2934" s="38">
        <v>26.700001</v>
      </c>
      <c r="F2934" s="38">
        <v>26.700001</v>
      </c>
      <c r="G2934" s="38">
        <v>29299300</v>
      </c>
    </row>
    <row r="2935" spans="1:7" x14ac:dyDescent="0.25">
      <c r="A2935" s="39">
        <v>44098</v>
      </c>
      <c r="B2935" s="38">
        <v>26.73</v>
      </c>
      <c r="C2935" s="38">
        <v>27</v>
      </c>
      <c r="D2935" s="38">
        <v>25.74</v>
      </c>
      <c r="E2935" s="38">
        <v>26.190000999999999</v>
      </c>
      <c r="F2935" s="38">
        <v>26.190000999999999</v>
      </c>
      <c r="G2935" s="38">
        <v>27420400</v>
      </c>
    </row>
    <row r="2936" spans="1:7" x14ac:dyDescent="0.25">
      <c r="A2936" s="39">
        <v>44099</v>
      </c>
      <c r="B2936" s="38">
        <v>26.219999000000001</v>
      </c>
      <c r="C2936" s="38">
        <v>26.42</v>
      </c>
      <c r="D2936" s="38">
        <v>25.379999000000002</v>
      </c>
      <c r="E2936" s="38">
        <v>25.540001</v>
      </c>
      <c r="F2936" s="38">
        <v>25.540001</v>
      </c>
      <c r="G2936" s="38">
        <v>23632200</v>
      </c>
    </row>
    <row r="2937" spans="1:7" x14ac:dyDescent="0.25">
      <c r="A2937" s="39">
        <v>44102</v>
      </c>
      <c r="B2937" s="38">
        <v>25.33</v>
      </c>
      <c r="C2937" s="38">
        <v>25.65</v>
      </c>
      <c r="D2937" s="38">
        <v>25.26</v>
      </c>
      <c r="E2937" s="38">
        <v>25.360001</v>
      </c>
      <c r="F2937" s="38">
        <v>25.360001</v>
      </c>
      <c r="G2937" s="38">
        <v>18261300</v>
      </c>
    </row>
    <row r="2938" spans="1:7" x14ac:dyDescent="0.25">
      <c r="A2938" s="39">
        <v>44103</v>
      </c>
      <c r="B2938" s="38">
        <v>25.469999000000001</v>
      </c>
      <c r="C2938" s="38">
        <v>25.5</v>
      </c>
      <c r="D2938" s="38">
        <v>24.555</v>
      </c>
      <c r="E2938" s="38">
        <v>24.940000999999999</v>
      </c>
      <c r="F2938" s="38">
        <v>24.940000999999999</v>
      </c>
      <c r="G2938" s="38">
        <v>22623800</v>
      </c>
    </row>
    <row r="2939" spans="1:7" x14ac:dyDescent="0.25">
      <c r="A2939" s="39">
        <v>44104</v>
      </c>
      <c r="B2939" s="38">
        <v>24.610001</v>
      </c>
      <c r="C2939" s="38">
        <v>25.18</v>
      </c>
      <c r="D2939" s="38">
        <v>24.290001</v>
      </c>
      <c r="E2939" s="38">
        <v>24.9</v>
      </c>
      <c r="F2939" s="38">
        <v>24.9</v>
      </c>
      <c r="G2939" s="38">
        <v>25606400</v>
      </c>
    </row>
    <row r="2940" spans="1:7" x14ac:dyDescent="0.25">
      <c r="A2940" s="39">
        <v>44105</v>
      </c>
      <c r="B2940" s="38">
        <v>24.610001</v>
      </c>
      <c r="C2940" s="38">
        <v>25.4</v>
      </c>
      <c r="D2940" s="38">
        <v>24.610001</v>
      </c>
      <c r="E2940" s="38">
        <v>25.01</v>
      </c>
      <c r="F2940" s="38">
        <v>25.01</v>
      </c>
      <c r="G2940" s="38">
        <v>24150500</v>
      </c>
    </row>
    <row r="2941" spans="1:7" x14ac:dyDescent="0.25">
      <c r="A2941" s="39">
        <v>44106</v>
      </c>
      <c r="B2941" s="38">
        <v>26.309999000000001</v>
      </c>
      <c r="C2941" s="38">
        <v>26.379999000000002</v>
      </c>
      <c r="D2941" s="38">
        <v>25.290001</v>
      </c>
      <c r="E2941" s="38">
        <v>25.780000999999999</v>
      </c>
      <c r="F2941" s="38">
        <v>25.780000999999999</v>
      </c>
      <c r="G2941" s="38">
        <v>29934400</v>
      </c>
    </row>
    <row r="2942" spans="1:7" x14ac:dyDescent="0.25">
      <c r="A2942" s="39">
        <v>44109</v>
      </c>
      <c r="B2942" s="38">
        <v>25.530000999999999</v>
      </c>
      <c r="C2942" s="38">
        <v>25.799999</v>
      </c>
      <c r="D2942" s="38">
        <v>24.774999999999999</v>
      </c>
      <c r="E2942" s="38">
        <v>24.969999000000001</v>
      </c>
      <c r="F2942" s="38">
        <v>24.969999000000001</v>
      </c>
      <c r="G2942" s="38">
        <v>20847000</v>
      </c>
    </row>
    <row r="2943" spans="1:7" x14ac:dyDescent="0.25">
      <c r="A2943" s="39">
        <v>44110</v>
      </c>
      <c r="B2943" s="38">
        <v>24.76</v>
      </c>
      <c r="C2943" s="38">
        <v>25.540001</v>
      </c>
      <c r="D2943" s="38">
        <v>24.292000000000002</v>
      </c>
      <c r="E2943" s="38">
        <v>25.32</v>
      </c>
      <c r="F2943" s="38">
        <v>25.32</v>
      </c>
      <c r="G2943" s="38">
        <v>34806400</v>
      </c>
    </row>
    <row r="2944" spans="1:7" x14ac:dyDescent="0.25">
      <c r="A2944" s="39">
        <v>44111</v>
      </c>
      <c r="B2944" s="38">
        <v>24.83</v>
      </c>
      <c r="C2944" s="38">
        <v>24.93</v>
      </c>
      <c r="D2944" s="38">
        <v>24.309999000000001</v>
      </c>
      <c r="E2944" s="38">
        <v>24.49</v>
      </c>
      <c r="F2944" s="38">
        <v>24.49</v>
      </c>
      <c r="G2944" s="38">
        <v>19449200</v>
      </c>
    </row>
    <row r="2945" spans="1:7" x14ac:dyDescent="0.25">
      <c r="A2945" s="39">
        <v>44112</v>
      </c>
      <c r="B2945" s="38">
        <v>24.209999</v>
      </c>
      <c r="C2945" s="38">
        <v>24.35</v>
      </c>
      <c r="D2945" s="38">
        <v>23.459999</v>
      </c>
      <c r="E2945" s="38">
        <v>23.51</v>
      </c>
      <c r="F2945" s="38">
        <v>23.51</v>
      </c>
      <c r="G2945" s="38">
        <v>25239000</v>
      </c>
    </row>
    <row r="2946" spans="1:7" x14ac:dyDescent="0.25">
      <c r="A2946" s="39">
        <v>44113</v>
      </c>
      <c r="B2946" s="38">
        <v>22.809999000000001</v>
      </c>
      <c r="C2946" s="38">
        <v>22.82</v>
      </c>
      <c r="D2946" s="38">
        <v>22.280000999999999</v>
      </c>
      <c r="E2946" s="38">
        <v>22.290001</v>
      </c>
      <c r="F2946" s="38">
        <v>22.290001</v>
      </c>
      <c r="G2946" s="38">
        <v>29134100</v>
      </c>
    </row>
    <row r="2947" spans="1:7" x14ac:dyDescent="0.25">
      <c r="A2947" s="39">
        <v>44116</v>
      </c>
      <c r="B2947" s="38">
        <v>21.9</v>
      </c>
      <c r="C2947" s="38">
        <v>22.290001</v>
      </c>
      <c r="D2947" s="38">
        <v>21.780000999999999</v>
      </c>
      <c r="E2947" s="38">
        <v>21.85</v>
      </c>
      <c r="F2947" s="38">
        <v>21.85</v>
      </c>
      <c r="G2947" s="38">
        <v>31257000</v>
      </c>
    </row>
    <row r="2948" spans="1:7" x14ac:dyDescent="0.25">
      <c r="A2948" s="39">
        <v>44117</v>
      </c>
      <c r="B2948" s="38">
        <v>22.1</v>
      </c>
      <c r="C2948" s="38">
        <v>22.59</v>
      </c>
      <c r="D2948" s="38">
        <v>21.959999</v>
      </c>
      <c r="E2948" s="38">
        <v>22.15</v>
      </c>
      <c r="F2948" s="38">
        <v>22.15</v>
      </c>
      <c r="G2948" s="38">
        <v>23395300</v>
      </c>
    </row>
    <row r="2949" spans="1:7" x14ac:dyDescent="0.25">
      <c r="A2949" s="39">
        <v>44118</v>
      </c>
      <c r="B2949" s="38">
        <v>21.950001</v>
      </c>
      <c r="C2949" s="38">
        <v>22.26</v>
      </c>
      <c r="D2949" s="38">
        <v>21.58</v>
      </c>
      <c r="E2949" s="38">
        <v>21.92</v>
      </c>
      <c r="F2949" s="38">
        <v>21.92</v>
      </c>
      <c r="G2949" s="38">
        <v>29619500</v>
      </c>
    </row>
    <row r="2950" spans="1:7" x14ac:dyDescent="0.25">
      <c r="A2950" s="39">
        <v>44119</v>
      </c>
      <c r="B2950" s="38">
        <v>22.91</v>
      </c>
      <c r="C2950" s="38">
        <v>23.1</v>
      </c>
      <c r="D2950" s="38">
        <v>22.040001</v>
      </c>
      <c r="E2950" s="38">
        <v>22.110001</v>
      </c>
      <c r="F2950" s="38">
        <v>22.110001</v>
      </c>
      <c r="G2950" s="38">
        <v>32606600</v>
      </c>
    </row>
    <row r="2951" spans="1:7" x14ac:dyDescent="0.25">
      <c r="A2951" s="39">
        <v>44120</v>
      </c>
      <c r="B2951" s="38">
        <v>22.08</v>
      </c>
      <c r="C2951" s="38">
        <v>22.27</v>
      </c>
      <c r="D2951" s="38">
        <v>21.74</v>
      </c>
      <c r="E2951" s="38">
        <v>22.27</v>
      </c>
      <c r="F2951" s="38">
        <v>22.27</v>
      </c>
      <c r="G2951" s="38">
        <v>23439300</v>
      </c>
    </row>
    <row r="2952" spans="1:7" x14ac:dyDescent="0.25">
      <c r="A2952" s="39">
        <v>44123</v>
      </c>
      <c r="B2952" s="38">
        <v>22.15</v>
      </c>
      <c r="C2952" s="38">
        <v>23.379999000000002</v>
      </c>
      <c r="D2952" s="38">
        <v>22.110001</v>
      </c>
      <c r="E2952" s="38">
        <v>23.24</v>
      </c>
      <c r="F2952" s="38">
        <v>23.24</v>
      </c>
      <c r="G2952" s="38">
        <v>27805800</v>
      </c>
    </row>
    <row r="2953" spans="1:7" x14ac:dyDescent="0.25">
      <c r="A2953" s="39">
        <v>44124</v>
      </c>
      <c r="B2953" s="38">
        <v>23.08</v>
      </c>
      <c r="C2953" s="38">
        <v>23.360001</v>
      </c>
      <c r="D2953" s="38">
        <v>22.870000999999998</v>
      </c>
      <c r="E2953" s="38">
        <v>23.23</v>
      </c>
      <c r="F2953" s="38">
        <v>23.23</v>
      </c>
      <c r="G2953" s="38">
        <v>29751700</v>
      </c>
    </row>
    <row r="2954" spans="1:7" x14ac:dyDescent="0.25">
      <c r="A2954" s="39">
        <v>44125</v>
      </c>
      <c r="B2954" s="38">
        <v>23.1</v>
      </c>
      <c r="C2954" s="38">
        <v>23.41</v>
      </c>
      <c r="D2954" s="38">
        <v>22.532</v>
      </c>
      <c r="E2954" s="38">
        <v>22.68</v>
      </c>
      <c r="F2954" s="38">
        <v>22.68</v>
      </c>
      <c r="G2954" s="38">
        <v>27174200</v>
      </c>
    </row>
    <row r="2955" spans="1:7" x14ac:dyDescent="0.25">
      <c r="A2955" s="39">
        <v>44126</v>
      </c>
      <c r="B2955" s="38">
        <v>22.639999</v>
      </c>
      <c r="C2955" s="38">
        <v>22.84</v>
      </c>
      <c r="D2955" s="38">
        <v>21.940000999999999</v>
      </c>
      <c r="E2955" s="38">
        <v>22.15</v>
      </c>
      <c r="F2955" s="38">
        <v>22.15</v>
      </c>
      <c r="G2955" s="38">
        <v>22674700</v>
      </c>
    </row>
    <row r="2956" spans="1:7" x14ac:dyDescent="0.25">
      <c r="A2956" s="39">
        <v>44127</v>
      </c>
      <c r="B2956" s="38">
        <v>22.059999000000001</v>
      </c>
      <c r="C2956" s="38">
        <v>22.66</v>
      </c>
      <c r="D2956" s="38">
        <v>22.02</v>
      </c>
      <c r="E2956" s="38">
        <v>22.17</v>
      </c>
      <c r="F2956" s="38">
        <v>22.17</v>
      </c>
      <c r="G2956" s="38">
        <v>18925200</v>
      </c>
    </row>
    <row r="2957" spans="1:7" x14ac:dyDescent="0.25">
      <c r="A2957" s="39">
        <v>44130</v>
      </c>
      <c r="B2957" s="38">
        <v>22.700001</v>
      </c>
      <c r="C2957" s="38">
        <v>24.57</v>
      </c>
      <c r="D2957" s="38">
        <v>22.469999000000001</v>
      </c>
      <c r="E2957" s="38">
        <v>24.17</v>
      </c>
      <c r="F2957" s="38">
        <v>24.17</v>
      </c>
      <c r="G2957" s="38">
        <v>50892700</v>
      </c>
    </row>
    <row r="2958" spans="1:7" x14ac:dyDescent="0.25">
      <c r="A2958" s="39">
        <v>44131</v>
      </c>
      <c r="B2958" s="38">
        <v>24.167998999999998</v>
      </c>
      <c r="C2958" s="38">
        <v>24.690000999999999</v>
      </c>
      <c r="D2958" s="38">
        <v>23.75</v>
      </c>
      <c r="E2958" s="38">
        <v>24.27</v>
      </c>
      <c r="F2958" s="38">
        <v>24.27</v>
      </c>
      <c r="G2958" s="38">
        <v>34104600</v>
      </c>
    </row>
    <row r="2959" spans="1:7" x14ac:dyDescent="0.25">
      <c r="A2959" s="39">
        <v>44132</v>
      </c>
      <c r="B2959" s="38">
        <v>26.1</v>
      </c>
      <c r="C2959" s="38">
        <v>27.768000000000001</v>
      </c>
      <c r="D2959" s="38">
        <v>25.77</v>
      </c>
      <c r="E2959" s="38">
        <v>27.73</v>
      </c>
      <c r="F2959" s="38">
        <v>27.73</v>
      </c>
      <c r="G2959" s="38">
        <v>77152300</v>
      </c>
    </row>
    <row r="2960" spans="1:7" x14ac:dyDescent="0.25">
      <c r="A2960" s="39">
        <v>44133</v>
      </c>
      <c r="B2960" s="38">
        <v>27.17</v>
      </c>
      <c r="C2960" s="38">
        <v>27.709999</v>
      </c>
      <c r="D2960" s="38">
        <v>24.940000999999999</v>
      </c>
      <c r="E2960" s="38">
        <v>25.75</v>
      </c>
      <c r="F2960" s="38">
        <v>25.75</v>
      </c>
      <c r="G2960" s="38">
        <v>47001700</v>
      </c>
    </row>
    <row r="2961" spans="1:7" x14ac:dyDescent="0.25">
      <c r="A2961" s="39">
        <v>44134</v>
      </c>
      <c r="B2961" s="38">
        <v>26.18</v>
      </c>
      <c r="C2961" s="38">
        <v>27.01</v>
      </c>
      <c r="D2961" s="38">
        <v>25.77</v>
      </c>
      <c r="E2961" s="38">
        <v>26.530000999999999</v>
      </c>
      <c r="F2961" s="38">
        <v>26.530000999999999</v>
      </c>
      <c r="G2961" s="38">
        <v>40022300</v>
      </c>
    </row>
    <row r="2962" spans="1:7" x14ac:dyDescent="0.25">
      <c r="A2962" s="39">
        <v>44137</v>
      </c>
      <c r="B2962" s="38">
        <v>25.33</v>
      </c>
      <c r="C2962" s="38">
        <v>26.299999</v>
      </c>
      <c r="D2962" s="38">
        <v>25.25</v>
      </c>
      <c r="E2962" s="38">
        <v>25.940000999999999</v>
      </c>
      <c r="F2962" s="38">
        <v>25.940000999999999</v>
      </c>
      <c r="G2962" s="38">
        <v>41533300</v>
      </c>
    </row>
    <row r="2963" spans="1:7" x14ac:dyDescent="0.25">
      <c r="A2963" s="39">
        <v>44138</v>
      </c>
      <c r="B2963" s="38">
        <v>25.15</v>
      </c>
      <c r="C2963" s="38">
        <v>25.309999000000001</v>
      </c>
      <c r="D2963" s="38">
        <v>24.190000999999999</v>
      </c>
      <c r="E2963" s="38">
        <v>24.51</v>
      </c>
      <c r="F2963" s="38">
        <v>24.51</v>
      </c>
      <c r="G2963" s="38">
        <v>38945700</v>
      </c>
    </row>
    <row r="2964" spans="1:7" x14ac:dyDescent="0.25">
      <c r="A2964" s="39">
        <v>44139</v>
      </c>
      <c r="B2964" s="38">
        <v>23.5</v>
      </c>
      <c r="C2964" s="38">
        <v>23.559999000000001</v>
      </c>
      <c r="D2964" s="38">
        <v>22.200001</v>
      </c>
      <c r="E2964" s="38">
        <v>22.35</v>
      </c>
      <c r="F2964" s="38">
        <v>22.35</v>
      </c>
      <c r="G2964" s="38">
        <v>65207600</v>
      </c>
    </row>
    <row r="2965" spans="1:7" x14ac:dyDescent="0.25">
      <c r="A2965" s="39">
        <v>44140</v>
      </c>
      <c r="B2965" s="38">
        <v>21.639999</v>
      </c>
      <c r="C2965" s="38">
        <v>22.23</v>
      </c>
      <c r="D2965" s="38">
        <v>21.440000999999999</v>
      </c>
      <c r="E2965" s="38">
        <v>21.98</v>
      </c>
      <c r="F2965" s="38">
        <v>21.98</v>
      </c>
      <c r="G2965" s="38">
        <v>36516500</v>
      </c>
    </row>
    <row r="2966" spans="1:7" x14ac:dyDescent="0.25">
      <c r="A2966" s="39">
        <v>44141</v>
      </c>
      <c r="B2966" s="38">
        <v>21.799999</v>
      </c>
      <c r="C2966" s="38">
        <v>21.82</v>
      </c>
      <c r="D2966" s="38">
        <v>20.51</v>
      </c>
      <c r="E2966" s="38">
        <v>20.52</v>
      </c>
      <c r="F2966" s="38">
        <v>20.52</v>
      </c>
      <c r="G2966" s="38">
        <v>42605800</v>
      </c>
    </row>
    <row r="2967" spans="1:7" x14ac:dyDescent="0.25">
      <c r="A2967" s="39">
        <v>44144</v>
      </c>
      <c r="B2967" s="38">
        <v>19.079999999999998</v>
      </c>
      <c r="C2967" s="38">
        <v>20.110001</v>
      </c>
      <c r="D2967" s="38">
        <v>18.219999000000001</v>
      </c>
      <c r="E2967" s="38">
        <v>20.07</v>
      </c>
      <c r="F2967" s="38">
        <v>20.07</v>
      </c>
      <c r="G2967" s="38">
        <v>59930300</v>
      </c>
    </row>
    <row r="2968" spans="1:7" x14ac:dyDescent="0.25">
      <c r="A2968" s="39">
        <v>44145</v>
      </c>
      <c r="B2968" s="38">
        <v>19.57</v>
      </c>
      <c r="C2968" s="38">
        <v>20.299999</v>
      </c>
      <c r="D2968" s="38">
        <v>19.420000000000002</v>
      </c>
      <c r="E2968" s="38">
        <v>19.469999000000001</v>
      </c>
      <c r="F2968" s="38">
        <v>19.469999000000001</v>
      </c>
      <c r="G2968" s="38">
        <v>33972300</v>
      </c>
    </row>
    <row r="2969" spans="1:7" x14ac:dyDescent="0.25">
      <c r="A2969" s="39">
        <v>44146</v>
      </c>
      <c r="B2969" s="38">
        <v>19.149999999999999</v>
      </c>
      <c r="C2969" s="38">
        <v>19.399999999999999</v>
      </c>
      <c r="D2969" s="38">
        <v>18.629999000000002</v>
      </c>
      <c r="E2969" s="38">
        <v>18.989999999999998</v>
      </c>
      <c r="F2969" s="38">
        <v>18.989999999999998</v>
      </c>
      <c r="G2969" s="38">
        <v>32869100</v>
      </c>
    </row>
    <row r="2970" spans="1:7" x14ac:dyDescent="0.25">
      <c r="A2970" s="39">
        <v>44147</v>
      </c>
      <c r="B2970" s="38">
        <v>19.277999999999999</v>
      </c>
      <c r="C2970" s="38">
        <v>20.75</v>
      </c>
      <c r="D2970" s="38">
        <v>19.07</v>
      </c>
      <c r="E2970" s="38">
        <v>20.329999999999998</v>
      </c>
      <c r="F2970" s="38">
        <v>20.329999999999998</v>
      </c>
      <c r="G2970" s="38">
        <v>66870700</v>
      </c>
    </row>
    <row r="2971" spans="1:7" x14ac:dyDescent="0.25">
      <c r="A2971" s="39">
        <v>44148</v>
      </c>
      <c r="B2971" s="38">
        <v>19.649999999999999</v>
      </c>
      <c r="C2971" s="38">
        <v>19.670000000000002</v>
      </c>
      <c r="D2971" s="38">
        <v>18.75</v>
      </c>
      <c r="E2971" s="38">
        <v>19.079999999999998</v>
      </c>
      <c r="F2971" s="38">
        <v>19.079999999999998</v>
      </c>
      <c r="G2971" s="38">
        <v>37852000</v>
      </c>
    </row>
    <row r="2972" spans="1:7" x14ac:dyDescent="0.25">
      <c r="A2972" s="39">
        <v>44151</v>
      </c>
      <c r="B2972" s="38">
        <v>18.610001</v>
      </c>
      <c r="C2972" s="38">
        <v>19.299999</v>
      </c>
      <c r="D2972" s="38">
        <v>18.540001</v>
      </c>
      <c r="E2972" s="38">
        <v>18.540001</v>
      </c>
      <c r="F2972" s="38">
        <v>18.540001</v>
      </c>
      <c r="G2972" s="38">
        <v>32439700</v>
      </c>
    </row>
    <row r="2973" spans="1:7" x14ac:dyDescent="0.25">
      <c r="A2973" s="39">
        <v>44152</v>
      </c>
      <c r="B2973" s="38">
        <v>18.989999999999998</v>
      </c>
      <c r="C2973" s="38">
        <v>19.100000000000001</v>
      </c>
      <c r="D2973" s="38">
        <v>18.260000000000002</v>
      </c>
      <c r="E2973" s="38">
        <v>18.299999</v>
      </c>
      <c r="F2973" s="38">
        <v>18.299999</v>
      </c>
      <c r="G2973" s="38">
        <v>32713100</v>
      </c>
    </row>
    <row r="2974" spans="1:7" x14ac:dyDescent="0.25">
      <c r="A2974" s="39">
        <v>44153</v>
      </c>
      <c r="B2974" s="38">
        <v>18.110001</v>
      </c>
      <c r="C2974" s="38">
        <v>19</v>
      </c>
      <c r="D2974" s="38">
        <v>17.920000000000002</v>
      </c>
      <c r="E2974" s="38">
        <v>18.84</v>
      </c>
      <c r="F2974" s="38">
        <v>18.84</v>
      </c>
      <c r="G2974" s="38">
        <v>36478500</v>
      </c>
    </row>
    <row r="2975" spans="1:7" x14ac:dyDescent="0.25">
      <c r="A2975" s="39">
        <v>44154</v>
      </c>
      <c r="B2975" s="38">
        <v>18.790001</v>
      </c>
      <c r="C2975" s="38">
        <v>19.07</v>
      </c>
      <c r="D2975" s="38">
        <v>18.329999999999998</v>
      </c>
      <c r="E2975" s="38">
        <v>18.639999</v>
      </c>
      <c r="F2975" s="38">
        <v>18.639999</v>
      </c>
      <c r="G2975" s="38">
        <v>28510800</v>
      </c>
    </row>
    <row r="2976" spans="1:7" x14ac:dyDescent="0.25">
      <c r="A2976" s="39">
        <v>44155</v>
      </c>
      <c r="B2976" s="38">
        <v>18.620000999999998</v>
      </c>
      <c r="C2976" s="38">
        <v>18.68</v>
      </c>
      <c r="D2976" s="38">
        <v>18.239999999999998</v>
      </c>
      <c r="E2976" s="38">
        <v>18.600000000000001</v>
      </c>
      <c r="F2976" s="38">
        <v>18.600000000000001</v>
      </c>
      <c r="G2976" s="38">
        <v>28939900</v>
      </c>
    </row>
    <row r="2977" spans="1:7" x14ac:dyDescent="0.25">
      <c r="A2977" s="39">
        <v>44158</v>
      </c>
      <c r="B2977" s="38">
        <v>18.350000000000001</v>
      </c>
      <c r="C2977" s="38">
        <v>18.725000000000001</v>
      </c>
      <c r="D2977" s="38">
        <v>18.040001</v>
      </c>
      <c r="E2977" s="38">
        <v>18.360001</v>
      </c>
      <c r="F2977" s="38">
        <v>18.360001</v>
      </c>
      <c r="G2977" s="38">
        <v>32610900</v>
      </c>
    </row>
    <row r="2978" spans="1:7" x14ac:dyDescent="0.25">
      <c r="A2978" s="39">
        <v>44159</v>
      </c>
      <c r="B2978" s="38">
        <v>17.98</v>
      </c>
      <c r="C2978" s="38">
        <v>18.364999999999998</v>
      </c>
      <c r="D2978" s="38">
        <v>17.940000999999999</v>
      </c>
      <c r="E2978" s="38">
        <v>18.049999</v>
      </c>
      <c r="F2978" s="38">
        <v>18.049999</v>
      </c>
      <c r="G2978" s="38">
        <v>33801700</v>
      </c>
    </row>
    <row r="2979" spans="1:7" x14ac:dyDescent="0.25">
      <c r="A2979" s="39">
        <v>44160</v>
      </c>
      <c r="B2979" s="38">
        <v>18.07</v>
      </c>
      <c r="C2979" s="38">
        <v>18.309999000000001</v>
      </c>
      <c r="D2979" s="38">
        <v>17.360001</v>
      </c>
      <c r="E2979" s="38">
        <v>17.389999</v>
      </c>
      <c r="F2979" s="38">
        <v>17.389999</v>
      </c>
      <c r="G2979" s="38">
        <v>24940600</v>
      </c>
    </row>
    <row r="2980" spans="1:7" x14ac:dyDescent="0.25">
      <c r="A2980" s="39">
        <v>44162</v>
      </c>
      <c r="B2980" s="38">
        <v>17.25</v>
      </c>
      <c r="C2980" s="38">
        <v>17.638000000000002</v>
      </c>
      <c r="D2980" s="38">
        <v>17.100000000000001</v>
      </c>
      <c r="E2980" s="38">
        <v>17.510000000000002</v>
      </c>
      <c r="F2980" s="38">
        <v>17.510000000000002</v>
      </c>
      <c r="G2980" s="38">
        <v>16494600</v>
      </c>
    </row>
    <row r="2981" spans="1:7" x14ac:dyDescent="0.25">
      <c r="A2981" s="39">
        <v>44165</v>
      </c>
      <c r="B2981" s="38">
        <v>17.57</v>
      </c>
      <c r="C2981" s="38">
        <v>18.170000000000002</v>
      </c>
      <c r="D2981" s="38">
        <v>17.149999999999999</v>
      </c>
      <c r="E2981" s="38">
        <v>17.18</v>
      </c>
      <c r="F2981" s="38">
        <v>17.18</v>
      </c>
      <c r="G2981" s="38">
        <v>28443200</v>
      </c>
    </row>
    <row r="2982" spans="1:7" x14ac:dyDescent="0.25">
      <c r="A2982" s="39">
        <v>44166</v>
      </c>
      <c r="B2982" s="38">
        <v>17.010000000000002</v>
      </c>
      <c r="C2982" s="38">
        <v>17.420000000000002</v>
      </c>
      <c r="D2982" s="38">
        <v>16.899999999999999</v>
      </c>
      <c r="E2982" s="38">
        <v>17.350000000000001</v>
      </c>
      <c r="F2982" s="38">
        <v>17.350000000000001</v>
      </c>
      <c r="G2982" s="38">
        <v>38049200</v>
      </c>
    </row>
    <row r="2983" spans="1:7" x14ac:dyDescent="0.25">
      <c r="A2983" s="39">
        <v>44167</v>
      </c>
      <c r="B2983" s="38">
        <v>17.379999000000002</v>
      </c>
      <c r="C2983" s="38">
        <v>17.379999000000002</v>
      </c>
      <c r="D2983" s="38">
        <v>16.889999</v>
      </c>
      <c r="E2983" s="38">
        <v>17.260000000000002</v>
      </c>
      <c r="F2983" s="38">
        <v>17.260000000000002</v>
      </c>
      <c r="G2983" s="38">
        <v>30611900</v>
      </c>
    </row>
    <row r="2984" spans="1:7" x14ac:dyDescent="0.25">
      <c r="A2984" s="39">
        <v>44168</v>
      </c>
      <c r="B2984" s="38">
        <v>17.049999</v>
      </c>
      <c r="C2984" s="38">
        <v>17.565000999999999</v>
      </c>
      <c r="D2984" s="38">
        <v>17</v>
      </c>
      <c r="E2984" s="38">
        <v>17.420000000000002</v>
      </c>
      <c r="F2984" s="38">
        <v>17.420000000000002</v>
      </c>
      <c r="G2984" s="38">
        <v>34387300</v>
      </c>
    </row>
    <row r="2985" spans="1:7" x14ac:dyDescent="0.25">
      <c r="A2985" s="39">
        <v>44169</v>
      </c>
      <c r="B2985" s="38">
        <v>17.209999</v>
      </c>
      <c r="C2985" s="38">
        <v>17.219999000000001</v>
      </c>
      <c r="D2985" s="38">
        <v>16.950001</v>
      </c>
      <c r="E2985" s="38">
        <v>17.110001</v>
      </c>
      <c r="F2985" s="38">
        <v>17.110001</v>
      </c>
      <c r="G2985" s="38">
        <v>34625600</v>
      </c>
    </row>
    <row r="2986" spans="1:7" x14ac:dyDescent="0.25">
      <c r="A2986" s="39">
        <v>44172</v>
      </c>
      <c r="B2986" s="38">
        <v>17.290001</v>
      </c>
      <c r="C2986" s="38">
        <v>17.385000000000002</v>
      </c>
      <c r="D2986" s="38">
        <v>17.120000999999998</v>
      </c>
      <c r="E2986" s="38">
        <v>17.209999</v>
      </c>
      <c r="F2986" s="38">
        <v>17.209999</v>
      </c>
      <c r="G2986" s="38">
        <v>29959400</v>
      </c>
    </row>
    <row r="2987" spans="1:7" x14ac:dyDescent="0.25">
      <c r="A2987" s="39">
        <v>44173</v>
      </c>
      <c r="B2987" s="38">
        <v>17.32</v>
      </c>
      <c r="C2987" s="38">
        <v>17.344999000000001</v>
      </c>
      <c r="D2987" s="38">
        <v>16.59</v>
      </c>
      <c r="E2987" s="38">
        <v>16.59</v>
      </c>
      <c r="F2987" s="38">
        <v>16.59</v>
      </c>
      <c r="G2987" s="38">
        <v>29829900</v>
      </c>
    </row>
    <row r="2988" spans="1:7" x14ac:dyDescent="0.25">
      <c r="A2988" s="39">
        <v>44174</v>
      </c>
      <c r="B2988" s="38">
        <v>16.41</v>
      </c>
      <c r="C2988" s="38">
        <v>17.350000000000001</v>
      </c>
      <c r="D2988" s="38">
        <v>16.280000999999999</v>
      </c>
      <c r="E2988" s="38">
        <v>17.200001</v>
      </c>
      <c r="F2988" s="38">
        <v>17.200001</v>
      </c>
      <c r="G2988" s="38">
        <v>67062500</v>
      </c>
    </row>
    <row r="2989" spans="1:7" x14ac:dyDescent="0.25">
      <c r="A2989" s="39">
        <v>44175</v>
      </c>
      <c r="B2989" s="38">
        <v>17.34</v>
      </c>
      <c r="C2989" s="38">
        <v>17.469999000000001</v>
      </c>
      <c r="D2989" s="38">
        <v>16.885000000000002</v>
      </c>
      <c r="E2989" s="38">
        <v>17.360001</v>
      </c>
      <c r="F2989" s="38">
        <v>17.360001</v>
      </c>
      <c r="G2989" s="38">
        <v>46203500</v>
      </c>
    </row>
    <row r="2990" spans="1:7" x14ac:dyDescent="0.25">
      <c r="A2990" s="39">
        <v>44176</v>
      </c>
      <c r="B2990" s="38">
        <v>17.790001</v>
      </c>
      <c r="C2990" s="38">
        <v>18.48</v>
      </c>
      <c r="D2990" s="38">
        <v>17.52</v>
      </c>
      <c r="E2990" s="38">
        <v>18</v>
      </c>
      <c r="F2990" s="38">
        <v>18</v>
      </c>
      <c r="G2990" s="38">
        <v>56232600</v>
      </c>
    </row>
    <row r="2991" spans="1:7" x14ac:dyDescent="0.25">
      <c r="A2991" s="39">
        <v>44179</v>
      </c>
      <c r="B2991" s="38">
        <v>17.420000000000002</v>
      </c>
      <c r="C2991" s="38">
        <v>18.48</v>
      </c>
      <c r="D2991" s="38">
        <v>17.260000000000002</v>
      </c>
      <c r="E2991" s="38">
        <v>18.41</v>
      </c>
      <c r="F2991" s="38">
        <v>18.41</v>
      </c>
      <c r="G2991" s="38">
        <v>39393700</v>
      </c>
    </row>
    <row r="2992" spans="1:7" x14ac:dyDescent="0.25">
      <c r="A2992" s="39">
        <v>44180</v>
      </c>
      <c r="B2992" s="38">
        <v>17.989999999999998</v>
      </c>
      <c r="C2992" s="38">
        <v>18.200001</v>
      </c>
      <c r="D2992" s="38">
        <v>17.540001</v>
      </c>
      <c r="E2992" s="38">
        <v>17.559999000000001</v>
      </c>
      <c r="F2992" s="38">
        <v>17.559999000000001</v>
      </c>
      <c r="G2992" s="38">
        <v>42368400</v>
      </c>
    </row>
    <row r="2993" spans="1:7" x14ac:dyDescent="0.25">
      <c r="A2993" s="39">
        <v>44181</v>
      </c>
      <c r="B2993" s="38">
        <v>17.52</v>
      </c>
      <c r="C2993" s="38">
        <v>17.709999</v>
      </c>
      <c r="D2993" s="38">
        <v>16.969999000000001</v>
      </c>
      <c r="E2993" s="38">
        <v>16.989999999999998</v>
      </c>
      <c r="F2993" s="38">
        <v>16.989999999999998</v>
      </c>
      <c r="G2993" s="38">
        <v>41687100</v>
      </c>
    </row>
    <row r="2994" spans="1:7" x14ac:dyDescent="0.25">
      <c r="A2994" s="39">
        <v>44182</v>
      </c>
      <c r="B2994" s="38">
        <v>17.02</v>
      </c>
      <c r="C2994" s="38">
        <v>17.120000999999998</v>
      </c>
      <c r="D2994" s="38">
        <v>16.620000999999998</v>
      </c>
      <c r="E2994" s="38">
        <v>16.75</v>
      </c>
      <c r="F2994" s="38">
        <v>16.75</v>
      </c>
      <c r="G2994" s="38">
        <v>39204100</v>
      </c>
    </row>
    <row r="2995" spans="1:7" x14ac:dyDescent="0.25">
      <c r="A2995" s="39">
        <v>44183</v>
      </c>
      <c r="B2995" s="38">
        <v>16.879999000000002</v>
      </c>
      <c r="C2995" s="38">
        <v>17.57</v>
      </c>
      <c r="D2995" s="38">
        <v>16.870000999999998</v>
      </c>
      <c r="E2995" s="38">
        <v>17.079999999999998</v>
      </c>
      <c r="F2995" s="38">
        <v>17.079999999999998</v>
      </c>
      <c r="G2995" s="38">
        <v>51916300</v>
      </c>
    </row>
    <row r="2996" spans="1:7" x14ac:dyDescent="0.25">
      <c r="A2996" s="39">
        <v>44186</v>
      </c>
      <c r="B2996" s="38">
        <v>18.780000999999999</v>
      </c>
      <c r="C2996" s="38">
        <v>19.469999000000001</v>
      </c>
      <c r="D2996" s="38">
        <v>18.059999000000001</v>
      </c>
      <c r="E2996" s="38">
        <v>18.440000999999999</v>
      </c>
      <c r="F2996" s="38">
        <v>18.440000999999999</v>
      </c>
      <c r="G2996" s="38">
        <v>89270700</v>
      </c>
    </row>
    <row r="2997" spans="1:7" x14ac:dyDescent="0.25">
      <c r="A2997" s="39">
        <v>44187</v>
      </c>
      <c r="B2997" s="38">
        <v>18.23</v>
      </c>
      <c r="C2997" s="38">
        <v>18.48</v>
      </c>
      <c r="D2997" s="38">
        <v>18.010000000000002</v>
      </c>
      <c r="E2997" s="38">
        <v>18.110001</v>
      </c>
      <c r="F2997" s="38">
        <v>18.110001</v>
      </c>
      <c r="G2997" s="38">
        <v>36110800</v>
      </c>
    </row>
    <row r="2998" spans="1:7" x14ac:dyDescent="0.25">
      <c r="A2998" s="39">
        <v>44188</v>
      </c>
      <c r="B2998" s="38">
        <v>17.719999000000001</v>
      </c>
      <c r="C2998" s="38">
        <v>17.764999</v>
      </c>
      <c r="D2998" s="38">
        <v>17.059999000000001</v>
      </c>
      <c r="E2998" s="38">
        <v>17.379999000000002</v>
      </c>
      <c r="F2998" s="38">
        <v>17.379999000000002</v>
      </c>
      <c r="G2998" s="38">
        <v>33049100</v>
      </c>
    </row>
    <row r="2999" spans="1:7" x14ac:dyDescent="0.25">
      <c r="A2999" s="39">
        <v>44189</v>
      </c>
      <c r="B2999" s="38">
        <v>17.129999000000002</v>
      </c>
      <c r="C2999" s="38">
        <v>17.139999</v>
      </c>
      <c r="D2999" s="38">
        <v>16.875</v>
      </c>
      <c r="E2999" s="38">
        <v>16.879999000000002</v>
      </c>
      <c r="F2999" s="38">
        <v>16.879999000000002</v>
      </c>
      <c r="G2999" s="38">
        <v>14037700</v>
      </c>
    </row>
    <row r="3000" spans="1:7" x14ac:dyDescent="0.25">
      <c r="A3000" s="39">
        <v>44193</v>
      </c>
      <c r="B3000" s="38">
        <v>16.629999000000002</v>
      </c>
      <c r="C3000" s="38">
        <v>16.84</v>
      </c>
      <c r="D3000" s="38">
        <v>16.559999000000001</v>
      </c>
      <c r="E3000" s="38">
        <v>16.82</v>
      </c>
      <c r="F3000" s="38">
        <v>16.82</v>
      </c>
      <c r="G3000" s="38">
        <v>20095000</v>
      </c>
    </row>
    <row r="3001" spans="1:7" x14ac:dyDescent="0.25">
      <c r="A3001" s="39">
        <v>44194</v>
      </c>
      <c r="B3001" s="38">
        <v>16.579999999999998</v>
      </c>
      <c r="C3001" s="38">
        <v>17.760000000000002</v>
      </c>
      <c r="D3001" s="38">
        <v>16.559999000000001</v>
      </c>
      <c r="E3001" s="38">
        <v>17.43</v>
      </c>
      <c r="F3001" s="38">
        <v>17.43</v>
      </c>
      <c r="G3001" s="38">
        <v>36351900</v>
      </c>
    </row>
    <row r="3002" spans="1:7" x14ac:dyDescent="0.25">
      <c r="A3002" s="39">
        <v>44195</v>
      </c>
      <c r="B3002" s="38">
        <v>17.350000000000001</v>
      </c>
      <c r="C3002" s="38">
        <v>17.43</v>
      </c>
      <c r="D3002" s="38">
        <v>16.739999999999998</v>
      </c>
      <c r="E3002" s="38">
        <v>16.799999</v>
      </c>
      <c r="F3002" s="38">
        <v>16.799999</v>
      </c>
      <c r="G3002" s="38">
        <v>27572400</v>
      </c>
    </row>
    <row r="3003" spans="1:7" x14ac:dyDescent="0.25">
      <c r="A3003" s="39">
        <v>44196</v>
      </c>
      <c r="B3003" s="38">
        <v>16.780000999999999</v>
      </c>
      <c r="C3003" s="38">
        <v>17.07</v>
      </c>
      <c r="D3003" s="38">
        <v>16.459999</v>
      </c>
      <c r="E3003" s="38">
        <v>16.790001</v>
      </c>
      <c r="F3003" s="38">
        <v>16.790001</v>
      </c>
      <c r="G3003" s="38">
        <v>29302700</v>
      </c>
    </row>
    <row r="3004" spans="1:7" x14ac:dyDescent="0.25">
      <c r="A3004" s="39">
        <v>44200</v>
      </c>
      <c r="B3004" s="38">
        <v>16.77</v>
      </c>
      <c r="C3004" s="38">
        <v>18.799999</v>
      </c>
      <c r="D3004" s="38">
        <v>16.75</v>
      </c>
      <c r="E3004" s="38">
        <v>18.25</v>
      </c>
      <c r="F3004" s="38">
        <v>18.25</v>
      </c>
      <c r="G3004" s="38">
        <v>70759800</v>
      </c>
    </row>
    <row r="3005" spans="1:7" x14ac:dyDescent="0.25">
      <c r="A3005" s="39">
        <v>44201</v>
      </c>
      <c r="B3005" s="38">
        <v>18.690000999999999</v>
      </c>
      <c r="C3005" s="38">
        <v>18.709999</v>
      </c>
      <c r="D3005" s="38">
        <v>17.485001</v>
      </c>
      <c r="E3005" s="38">
        <v>17.639999</v>
      </c>
      <c r="F3005" s="38">
        <v>17.639999</v>
      </c>
      <c r="G3005" s="38">
        <v>46610300</v>
      </c>
    </row>
    <row r="3006" spans="1:7" x14ac:dyDescent="0.25">
      <c r="A3006" s="39">
        <v>44202</v>
      </c>
      <c r="B3006" s="38">
        <v>17.469999000000001</v>
      </c>
      <c r="C3006" s="38">
        <v>18</v>
      </c>
      <c r="D3006" s="38">
        <v>16.540001</v>
      </c>
      <c r="E3006" s="38">
        <v>17.549999</v>
      </c>
      <c r="F3006" s="38">
        <v>17.549999</v>
      </c>
      <c r="G3006" s="38">
        <v>74264000</v>
      </c>
    </row>
    <row r="3007" spans="1:7" x14ac:dyDescent="0.25">
      <c r="A3007" s="39">
        <v>44203</v>
      </c>
      <c r="B3007" s="38">
        <v>16.799999</v>
      </c>
      <c r="C3007" s="38">
        <v>16.870000999999998</v>
      </c>
      <c r="D3007" s="38">
        <v>16.5</v>
      </c>
      <c r="E3007" s="38">
        <v>16.5</v>
      </c>
      <c r="F3007" s="38">
        <v>16.5</v>
      </c>
      <c r="G3007" s="38">
        <v>39068300</v>
      </c>
    </row>
    <row r="3008" spans="1:7" x14ac:dyDescent="0.25">
      <c r="A3008" s="39">
        <v>44204</v>
      </c>
      <c r="B3008" s="38">
        <v>16.399999999999999</v>
      </c>
      <c r="C3008" s="38">
        <v>16.940000999999999</v>
      </c>
      <c r="D3008" s="38">
        <v>16.231000999999999</v>
      </c>
      <c r="E3008" s="38">
        <v>16.350000000000001</v>
      </c>
      <c r="F3008" s="38">
        <v>16.350000000000001</v>
      </c>
      <c r="G3008" s="38">
        <v>44423500</v>
      </c>
    </row>
    <row r="3009" spans="1:7" x14ac:dyDescent="0.25">
      <c r="A3009" s="39">
        <v>44207</v>
      </c>
      <c r="B3009" s="38">
        <v>16.950001</v>
      </c>
      <c r="C3009" s="38">
        <v>17.399999999999999</v>
      </c>
      <c r="D3009" s="38">
        <v>16.690000999999999</v>
      </c>
      <c r="E3009" s="38">
        <v>17.34</v>
      </c>
      <c r="F3009" s="38">
        <v>17.34</v>
      </c>
      <c r="G3009" s="38">
        <v>41283500</v>
      </c>
    </row>
    <row r="3010" spans="1:7" x14ac:dyDescent="0.25">
      <c r="A3010" s="39">
        <v>44208</v>
      </c>
      <c r="B3010" s="38">
        <v>16.950001</v>
      </c>
      <c r="C3010" s="38">
        <v>17.450001</v>
      </c>
      <c r="D3010" s="38">
        <v>16.700001</v>
      </c>
      <c r="E3010" s="38">
        <v>16.75</v>
      </c>
      <c r="F3010" s="38">
        <v>16.75</v>
      </c>
      <c r="G3010" s="38">
        <v>33740900</v>
      </c>
    </row>
    <row r="3011" spans="1:7" x14ac:dyDescent="0.25">
      <c r="A3011" s="39">
        <v>44209</v>
      </c>
      <c r="B3011" s="38">
        <v>16.739999999999998</v>
      </c>
      <c r="C3011" s="38">
        <v>16.860001</v>
      </c>
      <c r="D3011" s="38">
        <v>16.34</v>
      </c>
      <c r="E3011" s="38">
        <v>16.489999999999998</v>
      </c>
      <c r="F3011" s="38">
        <v>16.489999999999998</v>
      </c>
      <c r="G3011" s="38">
        <v>29279500</v>
      </c>
    </row>
    <row r="3012" spans="1:7" x14ac:dyDescent="0.25">
      <c r="A3012" s="39">
        <v>44210</v>
      </c>
      <c r="B3012" s="38">
        <v>16.350000000000001</v>
      </c>
      <c r="C3012" s="38">
        <v>16.77</v>
      </c>
      <c r="D3012" s="38">
        <v>16.139999</v>
      </c>
      <c r="E3012" s="38">
        <v>16.68</v>
      </c>
      <c r="F3012" s="38">
        <v>16.68</v>
      </c>
      <c r="G3012" s="38">
        <v>37670800</v>
      </c>
    </row>
    <row r="3013" spans="1:7" x14ac:dyDescent="0.25">
      <c r="A3013" s="39">
        <v>44211</v>
      </c>
      <c r="B3013" s="38">
        <v>16.93</v>
      </c>
      <c r="C3013" s="38">
        <v>17.5</v>
      </c>
      <c r="D3013" s="38">
        <v>16.68</v>
      </c>
      <c r="E3013" s="38">
        <v>17.110001</v>
      </c>
      <c r="F3013" s="38">
        <v>17.110001</v>
      </c>
      <c r="G3013" s="38">
        <v>57747300</v>
      </c>
    </row>
    <row r="3014" spans="1:7" x14ac:dyDescent="0.25">
      <c r="A3014" s="39">
        <v>44215</v>
      </c>
      <c r="B3014" s="38">
        <v>16.690000999999999</v>
      </c>
      <c r="C3014" s="38">
        <v>16.93</v>
      </c>
      <c r="D3014" s="38">
        <v>16.530000999999999</v>
      </c>
      <c r="E3014" s="38">
        <v>16.629999000000002</v>
      </c>
      <c r="F3014" s="38">
        <v>16.629999000000002</v>
      </c>
      <c r="G3014" s="38">
        <v>43339800</v>
      </c>
    </row>
    <row r="3015" spans="1:7" x14ac:dyDescent="0.25">
      <c r="A3015" s="39">
        <v>44216</v>
      </c>
      <c r="B3015" s="38">
        <v>16.41</v>
      </c>
      <c r="C3015" s="38">
        <v>16.649999999999999</v>
      </c>
      <c r="D3015" s="38">
        <v>16.219999000000001</v>
      </c>
      <c r="E3015" s="38">
        <v>16.309999000000001</v>
      </c>
      <c r="F3015" s="38">
        <v>16.309999000000001</v>
      </c>
      <c r="G3015" s="38">
        <v>34913100</v>
      </c>
    </row>
    <row r="3016" spans="1:7" x14ac:dyDescent="0.25">
      <c r="A3016" s="39">
        <v>44217</v>
      </c>
      <c r="B3016" s="38">
        <v>16.32</v>
      </c>
      <c r="C3016" s="38">
        <v>16.579999999999998</v>
      </c>
      <c r="D3016" s="38">
        <v>16.149999999999999</v>
      </c>
      <c r="E3016" s="38">
        <v>16.18</v>
      </c>
      <c r="F3016" s="38">
        <v>16.18</v>
      </c>
      <c r="G3016" s="38">
        <v>42794600</v>
      </c>
    </row>
    <row r="3017" spans="1:7" x14ac:dyDescent="0.25">
      <c r="A3017" s="39">
        <v>44218</v>
      </c>
      <c r="B3017" s="38">
        <v>16.579999999999998</v>
      </c>
      <c r="C3017" s="38">
        <v>16.674999</v>
      </c>
      <c r="D3017" s="38">
        <v>16.200001</v>
      </c>
      <c r="E3017" s="38">
        <v>16.399999999999999</v>
      </c>
      <c r="F3017" s="38">
        <v>16.399999999999999</v>
      </c>
      <c r="G3017" s="38">
        <v>42961900</v>
      </c>
    </row>
    <row r="3018" spans="1:7" x14ac:dyDescent="0.25">
      <c r="A3018" s="39">
        <v>44221</v>
      </c>
      <c r="B3018" s="38">
        <v>16.549999</v>
      </c>
      <c r="C3018" s="38">
        <v>17.774999999999999</v>
      </c>
      <c r="D3018" s="38">
        <v>16.440000999999999</v>
      </c>
      <c r="E3018" s="38">
        <v>17.059999000000001</v>
      </c>
      <c r="F3018" s="38">
        <v>17.059999000000001</v>
      </c>
      <c r="G3018" s="38">
        <v>73897000</v>
      </c>
    </row>
    <row r="3019" spans="1:7" x14ac:dyDescent="0.25">
      <c r="A3019" s="38"/>
      <c r="B3019" s="38"/>
      <c r="C3019" s="38"/>
      <c r="D3019" s="38"/>
      <c r="E3019" s="38"/>
      <c r="F3019" s="38"/>
      <c r="G3019"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Readme</vt:lpstr>
      <vt:lpstr>Master</vt:lpstr>
      <vt:lpstr>Tbills</vt:lpstr>
      <vt:lpstr>Sheet1</vt:lpstr>
      <vt:lpstr>VXX-IV</vt:lpstr>
      <vt:lpstr>VXX-Web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2021-01-27T04:23:24Z</dcterms:modified>
</cp:coreProperties>
</file>